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Amsy\ams\KINGSTON NEGRA\CURSOS\COFIDE\08-08-2024 IEPS E IVA 2024\"/>
    </mc:Choice>
  </mc:AlternateContent>
  <xr:revisionPtr revIDLastSave="0" documentId="8_{A028206F-28EA-4045-98DD-17CE89CBF270}" xr6:coauthVersionLast="47" xr6:coauthVersionMax="47" xr10:uidLastSave="{00000000-0000-0000-0000-000000000000}"/>
  <bookViews>
    <workbookView xWindow="-120" yWindow="-120" windowWidth="29040" windowHeight="15720" xr2:uid="{100C2AB2-5BE1-4179-83A8-E5117FC6149A}"/>
  </bookViews>
  <sheets>
    <sheet name="FORMAP" sheetId="1" r:id="rId1"/>
    <sheet name="CFDI" sheetId="2" r:id="rId2"/>
    <sheet name="ACTIVIDAD" sheetId="3" r:id="rId3"/>
    <sheet name="Hoja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3" l="1"/>
  <c r="D25" i="3"/>
  <c r="E25" i="3" s="1"/>
  <c r="E24" i="3"/>
  <c r="E23" i="3"/>
  <c r="D23" i="3"/>
  <c r="C17" i="3"/>
  <c r="E11" i="3"/>
  <c r="C11" i="3"/>
  <c r="C12" i="3" s="1"/>
  <c r="C37" i="2" l="1"/>
  <c r="C36" i="2"/>
</calcChain>
</file>

<file path=xl/sharedStrings.xml><?xml version="1.0" encoding="utf-8"?>
<sst xmlns="http://schemas.openxmlformats.org/spreadsheetml/2006/main" count="88" uniqueCount="56">
  <si>
    <t>c_FormaPago</t>
  </si>
  <si>
    <t>Descripción</t>
  </si>
  <si>
    <t>Bancarizado</t>
  </si>
  <si>
    <t>Efectivo</t>
  </si>
  <si>
    <t>No</t>
  </si>
  <si>
    <t>Cheque nominativo</t>
  </si>
  <si>
    <t>Sí</t>
  </si>
  <si>
    <t>Transferencia electrónica de fondos</t>
  </si>
  <si>
    <t>Tarjeta de crédito</t>
  </si>
  <si>
    <t>Monedero electrónico</t>
  </si>
  <si>
    <t>Dinero electrónico</t>
  </si>
  <si>
    <t>Vales de despensa</t>
  </si>
  <si>
    <t>Dación en pago</t>
  </si>
  <si>
    <t>Pago por subrogación</t>
  </si>
  <si>
    <t>Pago por consignación</t>
  </si>
  <si>
    <t>Condonación</t>
  </si>
  <si>
    <t>Compensación</t>
  </si>
  <si>
    <t>Novación</t>
  </si>
  <si>
    <t>Confusión</t>
  </si>
  <si>
    <t>Remisión de deuda</t>
  </si>
  <si>
    <t>Prescripción o caducidad</t>
  </si>
  <si>
    <t>A satisfacción del acreedor</t>
  </si>
  <si>
    <t>Tarjeta de débito</t>
  </si>
  <si>
    <t>Tarjeta de servicios</t>
  </si>
  <si>
    <t>Aplicación de anticipos</t>
  </si>
  <si>
    <t>Intermediario pagos</t>
  </si>
  <si>
    <t>Por definir</t>
  </si>
  <si>
    <t>Opcional</t>
  </si>
  <si>
    <t>❶</t>
  </si>
  <si>
    <t>Fecha de la operación</t>
  </si>
  <si>
    <t>Fecha de emisión</t>
  </si>
  <si>
    <t>Método de pago</t>
  </si>
  <si>
    <t>PUE</t>
  </si>
  <si>
    <t>Forma de pago</t>
  </si>
  <si>
    <t>03</t>
  </si>
  <si>
    <t>Importe</t>
  </si>
  <si>
    <t>IVA</t>
  </si>
  <si>
    <t>Total</t>
  </si>
  <si>
    <t>Emisor</t>
  </si>
  <si>
    <t>Persona física servicios profesionales</t>
  </si>
  <si>
    <t>Receptor</t>
  </si>
  <si>
    <t>Persona moral</t>
  </si>
  <si>
    <t>Aplica la regla 2.7.1.39 RMF 2024</t>
  </si>
  <si>
    <t>Moneda</t>
  </si>
  <si>
    <t>USD</t>
  </si>
  <si>
    <t>Tipo de cambio</t>
  </si>
  <si>
    <t>Se considera cobrado</t>
  </si>
  <si>
    <t>Fecha de cobro</t>
  </si>
  <si>
    <t>T.C. de cobro</t>
  </si>
  <si>
    <t>IVA efectivamente cobrado</t>
  </si>
  <si>
    <t>Persona moral , S.A de C.V</t>
  </si>
  <si>
    <t>Precio de venta</t>
  </si>
  <si>
    <t>Persona Moral, S.C</t>
  </si>
  <si>
    <t>Exento</t>
  </si>
  <si>
    <t>Persona física actividad empresarial</t>
  </si>
  <si>
    <t>Venta automóvil afecto a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</si>
</sst>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Aptos Narrow"/>
      <family val="2"/>
      <scheme val="minor"/>
    </font>
    <font>
      <b/>
      <sz val="11"/>
      <color theme="1"/>
      <name val="Aptos Narrow"/>
      <family val="2"/>
      <scheme val="minor"/>
    </font>
    <font>
      <sz val="11"/>
      <name val="Arial"/>
      <family val="2"/>
    </font>
    <font>
      <sz val="11"/>
      <color rgb="FF000000"/>
      <name val="Arial"/>
      <family val="2"/>
    </font>
    <font>
      <sz val="11"/>
      <color rgb="FFFFFF00"/>
      <name val="Arial"/>
      <family val="2"/>
    </font>
    <font>
      <sz val="12"/>
      <color theme="1"/>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00000"/>
        <bgColor indexed="64"/>
      </patternFill>
    </fill>
    <fill>
      <patternFill patternType="solid">
        <fgColor rgb="FFFFC0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xf>
    <xf numFmtId="164" fontId="3" fillId="0" borderId="3" xfId="0" applyNumberFormat="1"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164" fontId="3" fillId="3" borderId="3" xfId="0" applyNumberFormat="1" applyFont="1" applyFill="1" applyBorder="1" applyAlignment="1">
      <alignment horizontal="center" vertical="center" wrapText="1"/>
    </xf>
    <xf numFmtId="0" fontId="3" fillId="3" borderId="3" xfId="0" applyFont="1" applyFill="1" applyBorder="1" applyAlignment="1">
      <alignment vertical="center" wrapText="1"/>
    </xf>
    <xf numFmtId="0" fontId="3" fillId="3"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3" xfId="0" applyFont="1" applyFill="1" applyBorder="1" applyAlignment="1">
      <alignment vertical="center" wrapText="1"/>
    </xf>
    <xf numFmtId="0" fontId="4" fillId="4" borderId="3" xfId="0" applyFont="1" applyFill="1" applyBorder="1" applyAlignment="1">
      <alignment horizontal="center" vertical="center"/>
    </xf>
    <xf numFmtId="0" fontId="5" fillId="0" borderId="0" xfId="0" applyFont="1" applyAlignment="1">
      <alignment horizontal="center"/>
    </xf>
    <xf numFmtId="14" fontId="0" fillId="0" borderId="0" xfId="0" applyNumberFormat="1"/>
    <xf numFmtId="0" fontId="0" fillId="0" borderId="0" xfId="0" quotePrefix="1"/>
    <xf numFmtId="4" fontId="0" fillId="0" borderId="0" xfId="0" applyNumberFormat="1"/>
    <xf numFmtId="0" fontId="0" fillId="4" borderId="0" xfId="0" applyFill="1"/>
    <xf numFmtId="0" fontId="1" fillId="0" borderId="0" xfId="0" applyFont="1"/>
    <xf numFmtId="0" fontId="1" fillId="5" borderId="3" xfId="0" applyFont="1" applyFill="1" applyBorder="1" applyAlignment="1">
      <alignment horizontal="center" vertical="center"/>
    </xf>
    <xf numFmtId="0" fontId="0" fillId="0" borderId="0" xfId="0" applyAlignment="1">
      <alignment wrapText="1"/>
    </xf>
    <xf numFmtId="4" fontId="0" fillId="0" borderId="0" xfId="0" applyNumberFormat="1"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DF967DD-96DA-4676-A3F9-06687AFF8EA9}" type="doc">
      <dgm:prSet loTypeId="urn:microsoft.com/office/officeart/2005/8/layout/hierarchy1" loCatId="hierarchy" qsTypeId="urn:microsoft.com/office/officeart/2005/8/quickstyle/simple1" qsCatId="simple" csTypeId="urn:microsoft.com/office/officeart/2005/8/colors/accent1_2" csCatId="accent1" phldr="1"/>
      <dgm:spPr/>
      <dgm:t>
        <a:bodyPr/>
        <a:lstStyle/>
        <a:p>
          <a:endParaRPr lang="es-MX"/>
        </a:p>
      </dgm:t>
    </dgm:pt>
    <dgm:pt modelId="{A6A8CA05-5CAA-403B-BA5F-806292E4BB3A}">
      <dgm:prSet phldrT="[Texto]"/>
      <dgm:spPr/>
      <dgm:t>
        <a:bodyPr/>
        <a:lstStyle/>
        <a:p>
          <a:r>
            <a:rPr lang="es-MX"/>
            <a:t>Operación de contado</a:t>
          </a:r>
        </a:p>
      </dgm:t>
    </dgm:pt>
    <dgm:pt modelId="{DD83B99F-A05D-495B-9940-560BDF992090}" type="parTrans" cxnId="{68982DCF-E92D-42EE-919F-E230CA1DB803}">
      <dgm:prSet/>
      <dgm:spPr/>
      <dgm:t>
        <a:bodyPr/>
        <a:lstStyle/>
        <a:p>
          <a:endParaRPr lang="es-MX"/>
        </a:p>
      </dgm:t>
    </dgm:pt>
    <dgm:pt modelId="{63D22A5C-FA6A-40D9-9289-5870224D716E}" type="sibTrans" cxnId="{68982DCF-E92D-42EE-919F-E230CA1DB803}">
      <dgm:prSet/>
      <dgm:spPr/>
      <dgm:t>
        <a:bodyPr/>
        <a:lstStyle/>
        <a:p>
          <a:endParaRPr lang="es-MX"/>
        </a:p>
      </dgm:t>
    </dgm:pt>
    <dgm:pt modelId="{7B407FF9-8E75-4C4F-887A-77469242EC8D}">
      <dgm:prSet phldrT="[Texto]"/>
      <dgm:spPr/>
      <dgm:t>
        <a:bodyPr/>
        <a:lstStyle/>
        <a:p>
          <a:r>
            <a:rPr lang="es-MX"/>
            <a:t>Emisor (venta)</a:t>
          </a:r>
        </a:p>
      </dgm:t>
    </dgm:pt>
    <dgm:pt modelId="{30DEF6B3-9FB9-49E5-9640-B5980774D9F4}" type="parTrans" cxnId="{89744BA9-0515-400B-9BA6-7D74FBB8BDE9}">
      <dgm:prSet/>
      <dgm:spPr/>
      <dgm:t>
        <a:bodyPr/>
        <a:lstStyle/>
        <a:p>
          <a:endParaRPr lang="es-MX"/>
        </a:p>
      </dgm:t>
    </dgm:pt>
    <dgm:pt modelId="{68D7F06F-B90C-400C-B989-C593A7362512}" type="sibTrans" cxnId="{89744BA9-0515-400B-9BA6-7D74FBB8BDE9}">
      <dgm:prSet/>
      <dgm:spPr/>
      <dgm:t>
        <a:bodyPr/>
        <a:lstStyle/>
        <a:p>
          <a:endParaRPr lang="es-MX"/>
        </a:p>
      </dgm:t>
    </dgm:pt>
    <dgm:pt modelId="{EE4949DB-82E5-4406-89F3-7F9878F533FF}">
      <dgm:prSet phldrT="[Texto]"/>
      <dgm:spPr/>
      <dgm:t>
        <a:bodyPr/>
        <a:lstStyle/>
        <a:p>
          <a:r>
            <a:rPr lang="es-MX"/>
            <a:t>18/07/2024</a:t>
          </a:r>
        </a:p>
      </dgm:t>
    </dgm:pt>
    <dgm:pt modelId="{26900085-B9A2-4A5E-986A-8A3963F08D2F}" type="parTrans" cxnId="{A5908AAE-7928-4F72-813B-426A663DB3F9}">
      <dgm:prSet/>
      <dgm:spPr/>
      <dgm:t>
        <a:bodyPr/>
        <a:lstStyle/>
        <a:p>
          <a:endParaRPr lang="es-MX"/>
        </a:p>
      </dgm:t>
    </dgm:pt>
    <dgm:pt modelId="{6F1A1ACD-3D8F-4ACF-A34A-4A7C40E51FA5}" type="sibTrans" cxnId="{A5908AAE-7928-4F72-813B-426A663DB3F9}">
      <dgm:prSet/>
      <dgm:spPr/>
      <dgm:t>
        <a:bodyPr/>
        <a:lstStyle/>
        <a:p>
          <a:endParaRPr lang="es-MX"/>
        </a:p>
      </dgm:t>
    </dgm:pt>
    <dgm:pt modelId="{99995630-9079-418B-9020-46EB48B8042A}">
      <dgm:prSet phldrT="[Texto]"/>
      <dgm:spPr/>
      <dgm:t>
        <a:bodyPr/>
        <a:lstStyle/>
        <a:p>
          <a:r>
            <a:rPr lang="es-MX"/>
            <a:t>Receptor (compra)</a:t>
          </a:r>
        </a:p>
      </dgm:t>
    </dgm:pt>
    <dgm:pt modelId="{DC7980D7-A407-43AC-83C3-B198A5932DEF}" type="parTrans" cxnId="{7EE54447-E792-4CCD-B4E4-EE9A020DC113}">
      <dgm:prSet/>
      <dgm:spPr/>
      <dgm:t>
        <a:bodyPr/>
        <a:lstStyle/>
        <a:p>
          <a:endParaRPr lang="es-MX"/>
        </a:p>
      </dgm:t>
    </dgm:pt>
    <dgm:pt modelId="{FC2AAD4E-B8BB-4F62-B151-CF76022D2B4C}" type="sibTrans" cxnId="{7EE54447-E792-4CCD-B4E4-EE9A020DC113}">
      <dgm:prSet/>
      <dgm:spPr/>
      <dgm:t>
        <a:bodyPr/>
        <a:lstStyle/>
        <a:p>
          <a:endParaRPr lang="es-MX"/>
        </a:p>
      </dgm:t>
    </dgm:pt>
    <dgm:pt modelId="{959E9DDE-2DFF-4AD2-BF98-E0AF14751B4C}">
      <dgm:prSet phldrT="[Texto]"/>
      <dgm:spPr/>
      <dgm:t>
        <a:bodyPr/>
        <a:lstStyle/>
        <a:p>
          <a:r>
            <a:rPr lang="es-MX"/>
            <a:t>CFDI recibido con fecha 09/08/2024</a:t>
          </a:r>
        </a:p>
      </dgm:t>
    </dgm:pt>
    <dgm:pt modelId="{1696428F-622B-459D-93E4-1F4282A6B281}" type="parTrans" cxnId="{6DCFB671-4AAB-4FCE-8796-FD48F491A5C1}">
      <dgm:prSet/>
      <dgm:spPr/>
      <dgm:t>
        <a:bodyPr/>
        <a:lstStyle/>
        <a:p>
          <a:endParaRPr lang="es-MX"/>
        </a:p>
      </dgm:t>
    </dgm:pt>
    <dgm:pt modelId="{12BC77DA-1554-47AE-85C0-DC291016C2DB}" type="sibTrans" cxnId="{6DCFB671-4AAB-4FCE-8796-FD48F491A5C1}">
      <dgm:prSet/>
      <dgm:spPr/>
      <dgm:t>
        <a:bodyPr/>
        <a:lstStyle/>
        <a:p>
          <a:endParaRPr lang="es-MX"/>
        </a:p>
      </dgm:t>
    </dgm:pt>
    <dgm:pt modelId="{B3C87281-A17D-4849-85A1-FD8239CDCD1B}" type="pres">
      <dgm:prSet presAssocID="{DDF967DD-96DA-4676-A3F9-06687AFF8EA9}" presName="hierChild1" presStyleCnt="0">
        <dgm:presLayoutVars>
          <dgm:chPref val="1"/>
          <dgm:dir/>
          <dgm:animOne val="branch"/>
          <dgm:animLvl val="lvl"/>
          <dgm:resizeHandles/>
        </dgm:presLayoutVars>
      </dgm:prSet>
      <dgm:spPr/>
    </dgm:pt>
    <dgm:pt modelId="{B37BEA73-B4FD-45EA-949C-51F739B2E46D}" type="pres">
      <dgm:prSet presAssocID="{A6A8CA05-5CAA-403B-BA5F-806292E4BB3A}" presName="hierRoot1" presStyleCnt="0"/>
      <dgm:spPr/>
    </dgm:pt>
    <dgm:pt modelId="{DB7B642A-3C9C-4BB1-B11B-EDA2D1591CC4}" type="pres">
      <dgm:prSet presAssocID="{A6A8CA05-5CAA-403B-BA5F-806292E4BB3A}" presName="composite" presStyleCnt="0"/>
      <dgm:spPr/>
    </dgm:pt>
    <dgm:pt modelId="{ABB96BDD-A231-420E-BF32-CC75BFB4F372}" type="pres">
      <dgm:prSet presAssocID="{A6A8CA05-5CAA-403B-BA5F-806292E4BB3A}" presName="background" presStyleLbl="node0" presStyleIdx="0" presStyleCnt="1"/>
      <dgm:spPr/>
    </dgm:pt>
    <dgm:pt modelId="{6C67655A-A023-4225-8F02-BA2614710A04}" type="pres">
      <dgm:prSet presAssocID="{A6A8CA05-5CAA-403B-BA5F-806292E4BB3A}" presName="text" presStyleLbl="fgAcc0" presStyleIdx="0" presStyleCnt="1">
        <dgm:presLayoutVars>
          <dgm:chPref val="3"/>
        </dgm:presLayoutVars>
      </dgm:prSet>
      <dgm:spPr/>
    </dgm:pt>
    <dgm:pt modelId="{A9D4EE71-2A0F-4426-950A-FAA6A9A80585}" type="pres">
      <dgm:prSet presAssocID="{A6A8CA05-5CAA-403B-BA5F-806292E4BB3A}" presName="hierChild2" presStyleCnt="0"/>
      <dgm:spPr/>
    </dgm:pt>
    <dgm:pt modelId="{7EA646AC-86D1-464B-8C4D-F08E81F0A5DA}" type="pres">
      <dgm:prSet presAssocID="{30DEF6B3-9FB9-49E5-9640-B5980774D9F4}" presName="Name10" presStyleLbl="parChTrans1D2" presStyleIdx="0" presStyleCnt="2"/>
      <dgm:spPr/>
    </dgm:pt>
    <dgm:pt modelId="{D205FCC8-A3F5-4CDD-805E-DA5148D21D90}" type="pres">
      <dgm:prSet presAssocID="{7B407FF9-8E75-4C4F-887A-77469242EC8D}" presName="hierRoot2" presStyleCnt="0"/>
      <dgm:spPr/>
    </dgm:pt>
    <dgm:pt modelId="{74CC6E8F-1731-4B13-9EC2-DB8B9EDF6EC2}" type="pres">
      <dgm:prSet presAssocID="{7B407FF9-8E75-4C4F-887A-77469242EC8D}" presName="composite2" presStyleCnt="0"/>
      <dgm:spPr/>
    </dgm:pt>
    <dgm:pt modelId="{3B0D4430-5A42-4ED1-AE4F-ABC625E0EED5}" type="pres">
      <dgm:prSet presAssocID="{7B407FF9-8E75-4C4F-887A-77469242EC8D}" presName="background2" presStyleLbl="node2" presStyleIdx="0" presStyleCnt="2"/>
      <dgm:spPr/>
    </dgm:pt>
    <dgm:pt modelId="{498FBCB9-A30C-49CF-88ED-85F5E2D79754}" type="pres">
      <dgm:prSet presAssocID="{7B407FF9-8E75-4C4F-887A-77469242EC8D}" presName="text2" presStyleLbl="fgAcc2" presStyleIdx="0" presStyleCnt="2">
        <dgm:presLayoutVars>
          <dgm:chPref val="3"/>
        </dgm:presLayoutVars>
      </dgm:prSet>
      <dgm:spPr/>
    </dgm:pt>
    <dgm:pt modelId="{4A5352F1-5D49-4B7D-8A15-0CA321C067DD}" type="pres">
      <dgm:prSet presAssocID="{7B407FF9-8E75-4C4F-887A-77469242EC8D}" presName="hierChild3" presStyleCnt="0"/>
      <dgm:spPr/>
    </dgm:pt>
    <dgm:pt modelId="{86C890E1-BE25-47F1-9DC3-D4B444D8565E}" type="pres">
      <dgm:prSet presAssocID="{26900085-B9A2-4A5E-986A-8A3963F08D2F}" presName="Name17" presStyleLbl="parChTrans1D3" presStyleIdx="0" presStyleCnt="2"/>
      <dgm:spPr/>
    </dgm:pt>
    <dgm:pt modelId="{799B542E-8326-4950-8117-ED7FC0674299}" type="pres">
      <dgm:prSet presAssocID="{EE4949DB-82E5-4406-89F3-7F9878F533FF}" presName="hierRoot3" presStyleCnt="0"/>
      <dgm:spPr/>
    </dgm:pt>
    <dgm:pt modelId="{51A67D79-8B30-4654-BB70-C1923386C512}" type="pres">
      <dgm:prSet presAssocID="{EE4949DB-82E5-4406-89F3-7F9878F533FF}" presName="composite3" presStyleCnt="0"/>
      <dgm:spPr/>
    </dgm:pt>
    <dgm:pt modelId="{3592DE11-6304-48B5-82FC-94F30F424269}" type="pres">
      <dgm:prSet presAssocID="{EE4949DB-82E5-4406-89F3-7F9878F533FF}" presName="background3" presStyleLbl="node3" presStyleIdx="0" presStyleCnt="2"/>
      <dgm:spPr/>
    </dgm:pt>
    <dgm:pt modelId="{793F8A92-F9A8-4FEE-9CD3-68E67CA5AF52}" type="pres">
      <dgm:prSet presAssocID="{EE4949DB-82E5-4406-89F3-7F9878F533FF}" presName="text3" presStyleLbl="fgAcc3" presStyleIdx="0" presStyleCnt="2">
        <dgm:presLayoutVars>
          <dgm:chPref val="3"/>
        </dgm:presLayoutVars>
      </dgm:prSet>
      <dgm:spPr/>
    </dgm:pt>
    <dgm:pt modelId="{FE575412-8D85-4CB0-B5A7-6764CDF403BD}" type="pres">
      <dgm:prSet presAssocID="{EE4949DB-82E5-4406-89F3-7F9878F533FF}" presName="hierChild4" presStyleCnt="0"/>
      <dgm:spPr/>
    </dgm:pt>
    <dgm:pt modelId="{9D79FB51-6539-43D3-B366-DC755E1C7C30}" type="pres">
      <dgm:prSet presAssocID="{DC7980D7-A407-43AC-83C3-B198A5932DEF}" presName="Name10" presStyleLbl="parChTrans1D2" presStyleIdx="1" presStyleCnt="2"/>
      <dgm:spPr/>
    </dgm:pt>
    <dgm:pt modelId="{7030D21C-AABD-4621-803F-AFE3B39C040C}" type="pres">
      <dgm:prSet presAssocID="{99995630-9079-418B-9020-46EB48B8042A}" presName="hierRoot2" presStyleCnt="0"/>
      <dgm:spPr/>
    </dgm:pt>
    <dgm:pt modelId="{A3FC3669-63C5-4B09-851D-1DF269CAAD36}" type="pres">
      <dgm:prSet presAssocID="{99995630-9079-418B-9020-46EB48B8042A}" presName="composite2" presStyleCnt="0"/>
      <dgm:spPr/>
    </dgm:pt>
    <dgm:pt modelId="{E77DCFBC-6297-498D-9926-8AC20D46AD0B}" type="pres">
      <dgm:prSet presAssocID="{99995630-9079-418B-9020-46EB48B8042A}" presName="background2" presStyleLbl="node2" presStyleIdx="1" presStyleCnt="2"/>
      <dgm:spPr/>
    </dgm:pt>
    <dgm:pt modelId="{8189DB04-AAE2-4316-A50C-8267611944BD}" type="pres">
      <dgm:prSet presAssocID="{99995630-9079-418B-9020-46EB48B8042A}" presName="text2" presStyleLbl="fgAcc2" presStyleIdx="1" presStyleCnt="2">
        <dgm:presLayoutVars>
          <dgm:chPref val="3"/>
        </dgm:presLayoutVars>
      </dgm:prSet>
      <dgm:spPr/>
    </dgm:pt>
    <dgm:pt modelId="{0D2A8808-0F4F-40BF-A22F-DF7AFF8C0EA3}" type="pres">
      <dgm:prSet presAssocID="{99995630-9079-418B-9020-46EB48B8042A}" presName="hierChild3" presStyleCnt="0"/>
      <dgm:spPr/>
    </dgm:pt>
    <dgm:pt modelId="{F0578A4F-CEF7-486F-801D-59A7945EE8A1}" type="pres">
      <dgm:prSet presAssocID="{1696428F-622B-459D-93E4-1F4282A6B281}" presName="Name17" presStyleLbl="parChTrans1D3" presStyleIdx="1" presStyleCnt="2"/>
      <dgm:spPr/>
    </dgm:pt>
    <dgm:pt modelId="{1FBE8A7B-D655-48C7-9854-D26D51C9EE49}" type="pres">
      <dgm:prSet presAssocID="{959E9DDE-2DFF-4AD2-BF98-E0AF14751B4C}" presName="hierRoot3" presStyleCnt="0"/>
      <dgm:spPr/>
    </dgm:pt>
    <dgm:pt modelId="{EE04C597-86F8-4E49-B953-389C91DBB442}" type="pres">
      <dgm:prSet presAssocID="{959E9DDE-2DFF-4AD2-BF98-E0AF14751B4C}" presName="composite3" presStyleCnt="0"/>
      <dgm:spPr/>
    </dgm:pt>
    <dgm:pt modelId="{AFA2B21D-5526-466C-AC31-AC3BE3B6F292}" type="pres">
      <dgm:prSet presAssocID="{959E9DDE-2DFF-4AD2-BF98-E0AF14751B4C}" presName="background3" presStyleLbl="node3" presStyleIdx="1" presStyleCnt="2"/>
      <dgm:spPr/>
    </dgm:pt>
    <dgm:pt modelId="{68B4BD74-A884-4589-89EF-E1A73278FA61}" type="pres">
      <dgm:prSet presAssocID="{959E9DDE-2DFF-4AD2-BF98-E0AF14751B4C}" presName="text3" presStyleLbl="fgAcc3" presStyleIdx="1" presStyleCnt="2">
        <dgm:presLayoutVars>
          <dgm:chPref val="3"/>
        </dgm:presLayoutVars>
      </dgm:prSet>
      <dgm:spPr/>
    </dgm:pt>
    <dgm:pt modelId="{D4F44834-8C78-4764-94F8-505F15CE7A75}" type="pres">
      <dgm:prSet presAssocID="{959E9DDE-2DFF-4AD2-BF98-E0AF14751B4C}" presName="hierChild4" presStyleCnt="0"/>
      <dgm:spPr/>
    </dgm:pt>
  </dgm:ptLst>
  <dgm:cxnLst>
    <dgm:cxn modelId="{2E85BF3C-6ECC-4018-BCA9-6693FC5327E8}" type="presOf" srcId="{DDF967DD-96DA-4676-A3F9-06687AFF8EA9}" destId="{B3C87281-A17D-4849-85A1-FD8239CDCD1B}" srcOrd="0" destOrd="0" presId="urn:microsoft.com/office/officeart/2005/8/layout/hierarchy1"/>
    <dgm:cxn modelId="{7EE54447-E792-4CCD-B4E4-EE9A020DC113}" srcId="{A6A8CA05-5CAA-403B-BA5F-806292E4BB3A}" destId="{99995630-9079-418B-9020-46EB48B8042A}" srcOrd="1" destOrd="0" parTransId="{DC7980D7-A407-43AC-83C3-B198A5932DEF}" sibTransId="{FC2AAD4E-B8BB-4F62-B151-CF76022D2B4C}"/>
    <dgm:cxn modelId="{6DCFB671-4AAB-4FCE-8796-FD48F491A5C1}" srcId="{99995630-9079-418B-9020-46EB48B8042A}" destId="{959E9DDE-2DFF-4AD2-BF98-E0AF14751B4C}" srcOrd="0" destOrd="0" parTransId="{1696428F-622B-459D-93E4-1F4282A6B281}" sibTransId="{12BC77DA-1554-47AE-85C0-DC291016C2DB}"/>
    <dgm:cxn modelId="{FE6C9C7A-4EAA-4FF2-9F87-122058CA571C}" type="presOf" srcId="{30DEF6B3-9FB9-49E5-9640-B5980774D9F4}" destId="{7EA646AC-86D1-464B-8C4D-F08E81F0A5DA}" srcOrd="0" destOrd="0" presId="urn:microsoft.com/office/officeart/2005/8/layout/hierarchy1"/>
    <dgm:cxn modelId="{9E277083-2AF4-4D84-9836-140FDF3B242E}" type="presOf" srcId="{EE4949DB-82E5-4406-89F3-7F9878F533FF}" destId="{793F8A92-F9A8-4FEE-9CD3-68E67CA5AF52}" srcOrd="0" destOrd="0" presId="urn:microsoft.com/office/officeart/2005/8/layout/hierarchy1"/>
    <dgm:cxn modelId="{0AE02194-6A75-4A5B-889E-4B4CBDF79992}" type="presOf" srcId="{1696428F-622B-459D-93E4-1F4282A6B281}" destId="{F0578A4F-CEF7-486F-801D-59A7945EE8A1}" srcOrd="0" destOrd="0" presId="urn:microsoft.com/office/officeart/2005/8/layout/hierarchy1"/>
    <dgm:cxn modelId="{EE7EBD95-CC41-4ADA-9632-2CE4BAEAC8B9}" type="presOf" srcId="{959E9DDE-2DFF-4AD2-BF98-E0AF14751B4C}" destId="{68B4BD74-A884-4589-89EF-E1A73278FA61}" srcOrd="0" destOrd="0" presId="urn:microsoft.com/office/officeart/2005/8/layout/hierarchy1"/>
    <dgm:cxn modelId="{73E07BA5-1419-4499-BF79-59F496AAE8E4}" type="presOf" srcId="{99995630-9079-418B-9020-46EB48B8042A}" destId="{8189DB04-AAE2-4316-A50C-8267611944BD}" srcOrd="0" destOrd="0" presId="urn:microsoft.com/office/officeart/2005/8/layout/hierarchy1"/>
    <dgm:cxn modelId="{89744BA9-0515-400B-9BA6-7D74FBB8BDE9}" srcId="{A6A8CA05-5CAA-403B-BA5F-806292E4BB3A}" destId="{7B407FF9-8E75-4C4F-887A-77469242EC8D}" srcOrd="0" destOrd="0" parTransId="{30DEF6B3-9FB9-49E5-9640-B5980774D9F4}" sibTransId="{68D7F06F-B90C-400C-B989-C593A7362512}"/>
    <dgm:cxn modelId="{A5908AAE-7928-4F72-813B-426A663DB3F9}" srcId="{7B407FF9-8E75-4C4F-887A-77469242EC8D}" destId="{EE4949DB-82E5-4406-89F3-7F9878F533FF}" srcOrd="0" destOrd="0" parTransId="{26900085-B9A2-4A5E-986A-8A3963F08D2F}" sibTransId="{6F1A1ACD-3D8F-4ACF-A34A-4A7C40E51FA5}"/>
    <dgm:cxn modelId="{00038DBD-931A-45AD-BAE8-AF3FFF688224}" type="presOf" srcId="{DC7980D7-A407-43AC-83C3-B198A5932DEF}" destId="{9D79FB51-6539-43D3-B366-DC755E1C7C30}" srcOrd="0" destOrd="0" presId="urn:microsoft.com/office/officeart/2005/8/layout/hierarchy1"/>
    <dgm:cxn modelId="{4BD194C3-91DE-44AB-9522-2BB33DF718BE}" type="presOf" srcId="{26900085-B9A2-4A5E-986A-8A3963F08D2F}" destId="{86C890E1-BE25-47F1-9DC3-D4B444D8565E}" srcOrd="0" destOrd="0" presId="urn:microsoft.com/office/officeart/2005/8/layout/hierarchy1"/>
    <dgm:cxn modelId="{68982DCF-E92D-42EE-919F-E230CA1DB803}" srcId="{DDF967DD-96DA-4676-A3F9-06687AFF8EA9}" destId="{A6A8CA05-5CAA-403B-BA5F-806292E4BB3A}" srcOrd="0" destOrd="0" parTransId="{DD83B99F-A05D-495B-9940-560BDF992090}" sibTransId="{63D22A5C-FA6A-40D9-9289-5870224D716E}"/>
    <dgm:cxn modelId="{487A5DE3-81C6-439E-9012-CC4BCE3A45A5}" type="presOf" srcId="{7B407FF9-8E75-4C4F-887A-77469242EC8D}" destId="{498FBCB9-A30C-49CF-88ED-85F5E2D79754}" srcOrd="0" destOrd="0" presId="urn:microsoft.com/office/officeart/2005/8/layout/hierarchy1"/>
    <dgm:cxn modelId="{C166C6FB-A55B-4F5D-A72A-3CC63E558713}" type="presOf" srcId="{A6A8CA05-5CAA-403B-BA5F-806292E4BB3A}" destId="{6C67655A-A023-4225-8F02-BA2614710A04}" srcOrd="0" destOrd="0" presId="urn:microsoft.com/office/officeart/2005/8/layout/hierarchy1"/>
    <dgm:cxn modelId="{CA5987FE-13CD-4028-882F-7427AE6EE6E7}" type="presParOf" srcId="{B3C87281-A17D-4849-85A1-FD8239CDCD1B}" destId="{B37BEA73-B4FD-45EA-949C-51F739B2E46D}" srcOrd="0" destOrd="0" presId="urn:microsoft.com/office/officeart/2005/8/layout/hierarchy1"/>
    <dgm:cxn modelId="{63397EF9-8BC4-45BC-A6CB-02F341A86F74}" type="presParOf" srcId="{B37BEA73-B4FD-45EA-949C-51F739B2E46D}" destId="{DB7B642A-3C9C-4BB1-B11B-EDA2D1591CC4}" srcOrd="0" destOrd="0" presId="urn:microsoft.com/office/officeart/2005/8/layout/hierarchy1"/>
    <dgm:cxn modelId="{123899F4-E31A-459B-BD02-E2482CB070DA}" type="presParOf" srcId="{DB7B642A-3C9C-4BB1-B11B-EDA2D1591CC4}" destId="{ABB96BDD-A231-420E-BF32-CC75BFB4F372}" srcOrd="0" destOrd="0" presId="urn:microsoft.com/office/officeart/2005/8/layout/hierarchy1"/>
    <dgm:cxn modelId="{C6726A79-ECAC-499C-945B-7C634580F494}" type="presParOf" srcId="{DB7B642A-3C9C-4BB1-B11B-EDA2D1591CC4}" destId="{6C67655A-A023-4225-8F02-BA2614710A04}" srcOrd="1" destOrd="0" presId="urn:microsoft.com/office/officeart/2005/8/layout/hierarchy1"/>
    <dgm:cxn modelId="{997DA433-0D41-4A42-B640-DCAF473CD84C}" type="presParOf" srcId="{B37BEA73-B4FD-45EA-949C-51F739B2E46D}" destId="{A9D4EE71-2A0F-4426-950A-FAA6A9A80585}" srcOrd="1" destOrd="0" presId="urn:microsoft.com/office/officeart/2005/8/layout/hierarchy1"/>
    <dgm:cxn modelId="{4DF96FA7-BA52-42B3-9AC3-A7152523EA96}" type="presParOf" srcId="{A9D4EE71-2A0F-4426-950A-FAA6A9A80585}" destId="{7EA646AC-86D1-464B-8C4D-F08E81F0A5DA}" srcOrd="0" destOrd="0" presId="urn:microsoft.com/office/officeart/2005/8/layout/hierarchy1"/>
    <dgm:cxn modelId="{7206CCDE-B4C8-4B82-B05E-95B04501A6C2}" type="presParOf" srcId="{A9D4EE71-2A0F-4426-950A-FAA6A9A80585}" destId="{D205FCC8-A3F5-4CDD-805E-DA5148D21D90}" srcOrd="1" destOrd="0" presId="urn:microsoft.com/office/officeart/2005/8/layout/hierarchy1"/>
    <dgm:cxn modelId="{81D20283-B37D-4E58-8011-D3C76ECE50AB}" type="presParOf" srcId="{D205FCC8-A3F5-4CDD-805E-DA5148D21D90}" destId="{74CC6E8F-1731-4B13-9EC2-DB8B9EDF6EC2}" srcOrd="0" destOrd="0" presId="urn:microsoft.com/office/officeart/2005/8/layout/hierarchy1"/>
    <dgm:cxn modelId="{87A3B580-A57D-48E2-9AD8-8786CE96CEEB}" type="presParOf" srcId="{74CC6E8F-1731-4B13-9EC2-DB8B9EDF6EC2}" destId="{3B0D4430-5A42-4ED1-AE4F-ABC625E0EED5}" srcOrd="0" destOrd="0" presId="urn:microsoft.com/office/officeart/2005/8/layout/hierarchy1"/>
    <dgm:cxn modelId="{60243726-2637-4376-9B7D-AA52A7228897}" type="presParOf" srcId="{74CC6E8F-1731-4B13-9EC2-DB8B9EDF6EC2}" destId="{498FBCB9-A30C-49CF-88ED-85F5E2D79754}" srcOrd="1" destOrd="0" presId="urn:microsoft.com/office/officeart/2005/8/layout/hierarchy1"/>
    <dgm:cxn modelId="{FF62B97D-0C00-4760-9CE1-FF9FCF963FDB}" type="presParOf" srcId="{D205FCC8-A3F5-4CDD-805E-DA5148D21D90}" destId="{4A5352F1-5D49-4B7D-8A15-0CA321C067DD}" srcOrd="1" destOrd="0" presId="urn:microsoft.com/office/officeart/2005/8/layout/hierarchy1"/>
    <dgm:cxn modelId="{6123FDA3-ACD5-408D-A51A-B6B4C2B010BB}" type="presParOf" srcId="{4A5352F1-5D49-4B7D-8A15-0CA321C067DD}" destId="{86C890E1-BE25-47F1-9DC3-D4B444D8565E}" srcOrd="0" destOrd="0" presId="urn:microsoft.com/office/officeart/2005/8/layout/hierarchy1"/>
    <dgm:cxn modelId="{6EEAF72A-522F-4D30-A912-2F1162F823A8}" type="presParOf" srcId="{4A5352F1-5D49-4B7D-8A15-0CA321C067DD}" destId="{799B542E-8326-4950-8117-ED7FC0674299}" srcOrd="1" destOrd="0" presId="urn:microsoft.com/office/officeart/2005/8/layout/hierarchy1"/>
    <dgm:cxn modelId="{0263EE84-E7D9-4F70-A3B5-0F480ED0602C}" type="presParOf" srcId="{799B542E-8326-4950-8117-ED7FC0674299}" destId="{51A67D79-8B30-4654-BB70-C1923386C512}" srcOrd="0" destOrd="0" presId="urn:microsoft.com/office/officeart/2005/8/layout/hierarchy1"/>
    <dgm:cxn modelId="{69984284-3A67-4ABA-BFF7-CBD6466EA959}" type="presParOf" srcId="{51A67D79-8B30-4654-BB70-C1923386C512}" destId="{3592DE11-6304-48B5-82FC-94F30F424269}" srcOrd="0" destOrd="0" presId="urn:microsoft.com/office/officeart/2005/8/layout/hierarchy1"/>
    <dgm:cxn modelId="{4FCA7F78-A0A4-490F-BF2F-3F03993857A3}" type="presParOf" srcId="{51A67D79-8B30-4654-BB70-C1923386C512}" destId="{793F8A92-F9A8-4FEE-9CD3-68E67CA5AF52}" srcOrd="1" destOrd="0" presId="urn:microsoft.com/office/officeart/2005/8/layout/hierarchy1"/>
    <dgm:cxn modelId="{97483457-5B63-4D77-AA12-1E244B2A5D74}" type="presParOf" srcId="{799B542E-8326-4950-8117-ED7FC0674299}" destId="{FE575412-8D85-4CB0-B5A7-6764CDF403BD}" srcOrd="1" destOrd="0" presId="urn:microsoft.com/office/officeart/2005/8/layout/hierarchy1"/>
    <dgm:cxn modelId="{2FD0B45E-F69B-42ED-BB80-2E086DF71B91}" type="presParOf" srcId="{A9D4EE71-2A0F-4426-950A-FAA6A9A80585}" destId="{9D79FB51-6539-43D3-B366-DC755E1C7C30}" srcOrd="2" destOrd="0" presId="urn:microsoft.com/office/officeart/2005/8/layout/hierarchy1"/>
    <dgm:cxn modelId="{C6320B18-F648-47BA-956F-10D0466F77CD}" type="presParOf" srcId="{A9D4EE71-2A0F-4426-950A-FAA6A9A80585}" destId="{7030D21C-AABD-4621-803F-AFE3B39C040C}" srcOrd="3" destOrd="0" presId="urn:microsoft.com/office/officeart/2005/8/layout/hierarchy1"/>
    <dgm:cxn modelId="{5BC2F731-2CF7-4F95-B10D-0C1E96D9BA51}" type="presParOf" srcId="{7030D21C-AABD-4621-803F-AFE3B39C040C}" destId="{A3FC3669-63C5-4B09-851D-1DF269CAAD36}" srcOrd="0" destOrd="0" presId="urn:microsoft.com/office/officeart/2005/8/layout/hierarchy1"/>
    <dgm:cxn modelId="{E480E77F-7BBC-4432-B253-6C600CF79DA9}" type="presParOf" srcId="{A3FC3669-63C5-4B09-851D-1DF269CAAD36}" destId="{E77DCFBC-6297-498D-9926-8AC20D46AD0B}" srcOrd="0" destOrd="0" presId="urn:microsoft.com/office/officeart/2005/8/layout/hierarchy1"/>
    <dgm:cxn modelId="{87BAFF3E-FFEE-49BF-B1AD-4AD46209CF2F}" type="presParOf" srcId="{A3FC3669-63C5-4B09-851D-1DF269CAAD36}" destId="{8189DB04-AAE2-4316-A50C-8267611944BD}" srcOrd="1" destOrd="0" presId="urn:microsoft.com/office/officeart/2005/8/layout/hierarchy1"/>
    <dgm:cxn modelId="{19DB3D62-C905-4082-9383-13C0C6628B6E}" type="presParOf" srcId="{7030D21C-AABD-4621-803F-AFE3B39C040C}" destId="{0D2A8808-0F4F-40BF-A22F-DF7AFF8C0EA3}" srcOrd="1" destOrd="0" presId="urn:microsoft.com/office/officeart/2005/8/layout/hierarchy1"/>
    <dgm:cxn modelId="{73837FCF-9764-4631-B96B-6E3165FC5A11}" type="presParOf" srcId="{0D2A8808-0F4F-40BF-A22F-DF7AFF8C0EA3}" destId="{F0578A4F-CEF7-486F-801D-59A7945EE8A1}" srcOrd="0" destOrd="0" presId="urn:microsoft.com/office/officeart/2005/8/layout/hierarchy1"/>
    <dgm:cxn modelId="{B279CA4A-1062-4D08-ADB5-5CFB0CAE623A}" type="presParOf" srcId="{0D2A8808-0F4F-40BF-A22F-DF7AFF8C0EA3}" destId="{1FBE8A7B-D655-48C7-9854-D26D51C9EE49}" srcOrd="1" destOrd="0" presId="urn:microsoft.com/office/officeart/2005/8/layout/hierarchy1"/>
    <dgm:cxn modelId="{22BD67A6-BDA5-45A4-8C27-D7C7746AE1EF}" type="presParOf" srcId="{1FBE8A7B-D655-48C7-9854-D26D51C9EE49}" destId="{EE04C597-86F8-4E49-B953-389C91DBB442}" srcOrd="0" destOrd="0" presId="urn:microsoft.com/office/officeart/2005/8/layout/hierarchy1"/>
    <dgm:cxn modelId="{09878DDB-CB3F-4E9D-ACF5-986A26DDD354}" type="presParOf" srcId="{EE04C597-86F8-4E49-B953-389C91DBB442}" destId="{AFA2B21D-5526-466C-AC31-AC3BE3B6F292}" srcOrd="0" destOrd="0" presId="urn:microsoft.com/office/officeart/2005/8/layout/hierarchy1"/>
    <dgm:cxn modelId="{F9442072-1A6D-4575-A276-5FC06EFD6BE3}" type="presParOf" srcId="{EE04C597-86F8-4E49-B953-389C91DBB442}" destId="{68B4BD74-A884-4589-89EF-E1A73278FA61}" srcOrd="1" destOrd="0" presId="urn:microsoft.com/office/officeart/2005/8/layout/hierarchy1"/>
    <dgm:cxn modelId="{EAACDE63-BA33-4CD9-AB56-E4963E30720E}" type="presParOf" srcId="{1FBE8A7B-D655-48C7-9854-D26D51C9EE49}" destId="{D4F44834-8C78-4764-94F8-505F15CE7A75}"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0578A4F-CEF7-486F-801D-59A7945EE8A1}">
      <dsp:nvSpPr>
        <dsp:cNvPr id="0" name=""/>
        <dsp:cNvSpPr/>
      </dsp:nvSpPr>
      <dsp:spPr>
        <a:xfrm>
          <a:off x="5732348" y="2824212"/>
          <a:ext cx="91440" cy="525896"/>
        </a:xfrm>
        <a:custGeom>
          <a:avLst/>
          <a:gdLst/>
          <a:ahLst/>
          <a:cxnLst/>
          <a:rect l="0" t="0" r="0" b="0"/>
          <a:pathLst>
            <a:path>
              <a:moveTo>
                <a:pt x="45720" y="0"/>
              </a:moveTo>
              <a:lnTo>
                <a:pt x="45720" y="525896"/>
              </a:lnTo>
            </a:path>
          </a:pathLst>
        </a:custGeom>
        <a:no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D79FB51-6539-43D3-B366-DC755E1C7C30}">
      <dsp:nvSpPr>
        <dsp:cNvPr id="0" name=""/>
        <dsp:cNvSpPr/>
      </dsp:nvSpPr>
      <dsp:spPr>
        <a:xfrm>
          <a:off x="4673033" y="1150084"/>
          <a:ext cx="1105035" cy="525896"/>
        </a:xfrm>
        <a:custGeom>
          <a:avLst/>
          <a:gdLst/>
          <a:ahLst/>
          <a:cxnLst/>
          <a:rect l="0" t="0" r="0" b="0"/>
          <a:pathLst>
            <a:path>
              <a:moveTo>
                <a:pt x="0" y="0"/>
              </a:moveTo>
              <a:lnTo>
                <a:pt x="0" y="358383"/>
              </a:lnTo>
              <a:lnTo>
                <a:pt x="1105035" y="358383"/>
              </a:lnTo>
              <a:lnTo>
                <a:pt x="1105035" y="525896"/>
              </a:lnTo>
            </a:path>
          </a:pathLst>
        </a:custGeom>
        <a:noFill/>
        <a:ln w="1905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6C890E1-BE25-47F1-9DC3-D4B444D8565E}">
      <dsp:nvSpPr>
        <dsp:cNvPr id="0" name=""/>
        <dsp:cNvSpPr/>
      </dsp:nvSpPr>
      <dsp:spPr>
        <a:xfrm>
          <a:off x="3522278" y="2824212"/>
          <a:ext cx="91440" cy="525896"/>
        </a:xfrm>
        <a:custGeom>
          <a:avLst/>
          <a:gdLst/>
          <a:ahLst/>
          <a:cxnLst/>
          <a:rect l="0" t="0" r="0" b="0"/>
          <a:pathLst>
            <a:path>
              <a:moveTo>
                <a:pt x="45720" y="0"/>
              </a:moveTo>
              <a:lnTo>
                <a:pt x="45720" y="525896"/>
              </a:lnTo>
            </a:path>
          </a:pathLst>
        </a:custGeom>
        <a:no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EA646AC-86D1-464B-8C4D-F08E81F0A5DA}">
      <dsp:nvSpPr>
        <dsp:cNvPr id="0" name=""/>
        <dsp:cNvSpPr/>
      </dsp:nvSpPr>
      <dsp:spPr>
        <a:xfrm>
          <a:off x="3567998" y="1150084"/>
          <a:ext cx="1105035" cy="525896"/>
        </a:xfrm>
        <a:custGeom>
          <a:avLst/>
          <a:gdLst/>
          <a:ahLst/>
          <a:cxnLst/>
          <a:rect l="0" t="0" r="0" b="0"/>
          <a:pathLst>
            <a:path>
              <a:moveTo>
                <a:pt x="1105035" y="0"/>
              </a:moveTo>
              <a:lnTo>
                <a:pt x="1105035" y="358383"/>
              </a:lnTo>
              <a:lnTo>
                <a:pt x="0" y="358383"/>
              </a:lnTo>
              <a:lnTo>
                <a:pt x="0" y="525896"/>
              </a:lnTo>
            </a:path>
          </a:pathLst>
        </a:custGeom>
        <a:noFill/>
        <a:ln w="1905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BB96BDD-A231-420E-BF32-CC75BFB4F372}">
      <dsp:nvSpPr>
        <dsp:cNvPr id="0" name=""/>
        <dsp:cNvSpPr/>
      </dsp:nvSpPr>
      <dsp:spPr>
        <a:xfrm>
          <a:off x="3768913" y="1852"/>
          <a:ext cx="1808239" cy="1148232"/>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C67655A-A023-4225-8F02-BA2614710A04}">
      <dsp:nvSpPr>
        <dsp:cNvPr id="0" name=""/>
        <dsp:cNvSpPr/>
      </dsp:nvSpPr>
      <dsp:spPr>
        <a:xfrm>
          <a:off x="3969829" y="192722"/>
          <a:ext cx="1808239" cy="1148232"/>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80010" bIns="80010" numCol="1" spcCol="1270" anchor="ctr" anchorCtr="0">
          <a:noAutofit/>
        </a:bodyPr>
        <a:lstStyle/>
        <a:p>
          <a:pPr marL="0" lvl="0" indent="0" algn="ctr" defTabSz="933450">
            <a:lnSpc>
              <a:spcPct val="90000"/>
            </a:lnSpc>
            <a:spcBef>
              <a:spcPct val="0"/>
            </a:spcBef>
            <a:spcAft>
              <a:spcPct val="35000"/>
            </a:spcAft>
            <a:buNone/>
          </a:pPr>
          <a:r>
            <a:rPr lang="es-MX" sz="2100" kern="1200"/>
            <a:t>Operación de contado</a:t>
          </a:r>
        </a:p>
      </dsp:txBody>
      <dsp:txXfrm>
        <a:off x="4003460" y="226353"/>
        <a:ext cx="1740977" cy="1080970"/>
      </dsp:txXfrm>
    </dsp:sp>
    <dsp:sp modelId="{3B0D4430-5A42-4ED1-AE4F-ABC625E0EED5}">
      <dsp:nvSpPr>
        <dsp:cNvPr id="0" name=""/>
        <dsp:cNvSpPr/>
      </dsp:nvSpPr>
      <dsp:spPr>
        <a:xfrm>
          <a:off x="2663878" y="1675980"/>
          <a:ext cx="1808239" cy="1148232"/>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98FBCB9-A30C-49CF-88ED-85F5E2D79754}">
      <dsp:nvSpPr>
        <dsp:cNvPr id="0" name=""/>
        <dsp:cNvSpPr/>
      </dsp:nvSpPr>
      <dsp:spPr>
        <a:xfrm>
          <a:off x="2864793" y="1866850"/>
          <a:ext cx="1808239" cy="1148232"/>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80010" bIns="80010" numCol="1" spcCol="1270" anchor="ctr" anchorCtr="0">
          <a:noAutofit/>
        </a:bodyPr>
        <a:lstStyle/>
        <a:p>
          <a:pPr marL="0" lvl="0" indent="0" algn="ctr" defTabSz="933450">
            <a:lnSpc>
              <a:spcPct val="90000"/>
            </a:lnSpc>
            <a:spcBef>
              <a:spcPct val="0"/>
            </a:spcBef>
            <a:spcAft>
              <a:spcPct val="35000"/>
            </a:spcAft>
            <a:buNone/>
          </a:pPr>
          <a:r>
            <a:rPr lang="es-MX" sz="2100" kern="1200"/>
            <a:t>Emisor (venta)</a:t>
          </a:r>
        </a:p>
      </dsp:txBody>
      <dsp:txXfrm>
        <a:off x="2898424" y="1900481"/>
        <a:ext cx="1740977" cy="1080970"/>
      </dsp:txXfrm>
    </dsp:sp>
    <dsp:sp modelId="{3592DE11-6304-48B5-82FC-94F30F424269}">
      <dsp:nvSpPr>
        <dsp:cNvPr id="0" name=""/>
        <dsp:cNvSpPr/>
      </dsp:nvSpPr>
      <dsp:spPr>
        <a:xfrm>
          <a:off x="2663878" y="3350108"/>
          <a:ext cx="1808239" cy="1148232"/>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93F8A92-F9A8-4FEE-9CD3-68E67CA5AF52}">
      <dsp:nvSpPr>
        <dsp:cNvPr id="0" name=""/>
        <dsp:cNvSpPr/>
      </dsp:nvSpPr>
      <dsp:spPr>
        <a:xfrm>
          <a:off x="2864793" y="3540978"/>
          <a:ext cx="1808239" cy="1148232"/>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80010" bIns="80010" numCol="1" spcCol="1270" anchor="ctr" anchorCtr="0">
          <a:noAutofit/>
        </a:bodyPr>
        <a:lstStyle/>
        <a:p>
          <a:pPr marL="0" lvl="0" indent="0" algn="ctr" defTabSz="933450">
            <a:lnSpc>
              <a:spcPct val="90000"/>
            </a:lnSpc>
            <a:spcBef>
              <a:spcPct val="0"/>
            </a:spcBef>
            <a:spcAft>
              <a:spcPct val="35000"/>
            </a:spcAft>
            <a:buNone/>
          </a:pPr>
          <a:r>
            <a:rPr lang="es-MX" sz="2100" kern="1200"/>
            <a:t>18/07/2024</a:t>
          </a:r>
        </a:p>
      </dsp:txBody>
      <dsp:txXfrm>
        <a:off x="2898424" y="3574609"/>
        <a:ext cx="1740977" cy="1080970"/>
      </dsp:txXfrm>
    </dsp:sp>
    <dsp:sp modelId="{E77DCFBC-6297-498D-9926-8AC20D46AD0B}">
      <dsp:nvSpPr>
        <dsp:cNvPr id="0" name=""/>
        <dsp:cNvSpPr/>
      </dsp:nvSpPr>
      <dsp:spPr>
        <a:xfrm>
          <a:off x="4873948" y="1675980"/>
          <a:ext cx="1808239" cy="1148232"/>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8189DB04-AAE2-4316-A50C-8267611944BD}">
      <dsp:nvSpPr>
        <dsp:cNvPr id="0" name=""/>
        <dsp:cNvSpPr/>
      </dsp:nvSpPr>
      <dsp:spPr>
        <a:xfrm>
          <a:off x="5074864" y="1866850"/>
          <a:ext cx="1808239" cy="1148232"/>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80010" bIns="80010" numCol="1" spcCol="1270" anchor="ctr" anchorCtr="0">
          <a:noAutofit/>
        </a:bodyPr>
        <a:lstStyle/>
        <a:p>
          <a:pPr marL="0" lvl="0" indent="0" algn="ctr" defTabSz="933450">
            <a:lnSpc>
              <a:spcPct val="90000"/>
            </a:lnSpc>
            <a:spcBef>
              <a:spcPct val="0"/>
            </a:spcBef>
            <a:spcAft>
              <a:spcPct val="35000"/>
            </a:spcAft>
            <a:buNone/>
          </a:pPr>
          <a:r>
            <a:rPr lang="es-MX" sz="2100" kern="1200"/>
            <a:t>Receptor (compra)</a:t>
          </a:r>
        </a:p>
      </dsp:txBody>
      <dsp:txXfrm>
        <a:off x="5108495" y="1900481"/>
        <a:ext cx="1740977" cy="1080970"/>
      </dsp:txXfrm>
    </dsp:sp>
    <dsp:sp modelId="{AFA2B21D-5526-466C-AC31-AC3BE3B6F292}">
      <dsp:nvSpPr>
        <dsp:cNvPr id="0" name=""/>
        <dsp:cNvSpPr/>
      </dsp:nvSpPr>
      <dsp:spPr>
        <a:xfrm>
          <a:off x="4873948" y="3350108"/>
          <a:ext cx="1808239" cy="1148232"/>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8B4BD74-A884-4589-89EF-E1A73278FA61}">
      <dsp:nvSpPr>
        <dsp:cNvPr id="0" name=""/>
        <dsp:cNvSpPr/>
      </dsp:nvSpPr>
      <dsp:spPr>
        <a:xfrm>
          <a:off x="5074864" y="3540978"/>
          <a:ext cx="1808239" cy="1148232"/>
        </a:xfrm>
        <a:prstGeom prst="roundRect">
          <a:avLst>
            <a:gd name="adj" fmla="val 10000"/>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80010" bIns="80010" numCol="1" spcCol="1270" anchor="ctr" anchorCtr="0">
          <a:noAutofit/>
        </a:bodyPr>
        <a:lstStyle/>
        <a:p>
          <a:pPr marL="0" lvl="0" indent="0" algn="ctr" defTabSz="933450">
            <a:lnSpc>
              <a:spcPct val="90000"/>
            </a:lnSpc>
            <a:spcBef>
              <a:spcPct val="0"/>
            </a:spcBef>
            <a:spcAft>
              <a:spcPct val="35000"/>
            </a:spcAft>
            <a:buNone/>
          </a:pPr>
          <a:r>
            <a:rPr lang="es-MX" sz="2100" kern="1200"/>
            <a:t>CFDI recibido con fecha 09/08/2024</a:t>
          </a:r>
        </a:p>
      </dsp:txBody>
      <dsp:txXfrm>
        <a:off x="5108495" y="3574609"/>
        <a:ext cx="1740977" cy="108097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103909</xdr:colOff>
      <xdr:row>3</xdr:row>
      <xdr:rowOff>17318</xdr:rowOff>
    </xdr:from>
    <xdr:to>
      <xdr:col>11</xdr:col>
      <xdr:colOff>0</xdr:colOff>
      <xdr:row>22</xdr:row>
      <xdr:rowOff>103909</xdr:rowOff>
    </xdr:to>
    <xdr:sp macro="" textlink="">
      <xdr:nvSpPr>
        <xdr:cNvPr id="2" name="CuadroTexto 1">
          <a:extLst>
            <a:ext uri="{FF2B5EF4-FFF2-40B4-BE49-F238E27FC236}">
              <a16:creationId xmlns:a16="http://schemas.microsoft.com/office/drawing/2014/main" id="{16DF1DDA-61D3-D35A-2B14-82662619355C}"/>
            </a:ext>
          </a:extLst>
        </xdr:cNvPr>
        <xdr:cNvSpPr txBox="1"/>
      </xdr:nvSpPr>
      <xdr:spPr>
        <a:xfrm>
          <a:off x="5706341" y="597477"/>
          <a:ext cx="5230091" cy="3887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400" b="1" i="0" u="none" strike="noStrike" baseline="0">
              <a:solidFill>
                <a:schemeClr val="dk1"/>
              </a:solidFill>
              <a:latin typeface="+mn-lt"/>
              <a:ea typeface="+mn-ea"/>
              <a:cs typeface="+mn-cs"/>
            </a:rPr>
            <a:t>Cobro para efecto de IVA</a:t>
          </a:r>
        </a:p>
        <a:p>
          <a:pPr algn="just"/>
          <a:r>
            <a:rPr lang="es-MX" sz="1400" b="1" i="0" u="none" strike="noStrike" baseline="0">
              <a:solidFill>
                <a:schemeClr val="dk1"/>
              </a:solidFill>
              <a:latin typeface="+mn-lt"/>
              <a:ea typeface="+mn-ea"/>
              <a:cs typeface="+mn-cs"/>
            </a:rPr>
            <a:t>Artículo 1o.-B LIVA.- </a:t>
          </a:r>
          <a:r>
            <a:rPr lang="es-MX" sz="1400" b="0" i="0" u="none" strike="noStrike" baseline="0">
              <a:solidFill>
                <a:schemeClr val="dk1"/>
              </a:solidFill>
              <a:latin typeface="+mn-lt"/>
              <a:ea typeface="+mn-ea"/>
              <a:cs typeface="+mn-cs"/>
            </a:rPr>
            <a:t>Para los efectos de esta Ley se consideran efectivamente cobradas las contraprestaciones cuando se reciban en efectivo, en bienes o en servicios, aun cuando aquéllas correspondan a anticipos, depósitos o a cualquier otro concepto sin importar el nombre con el que se les designe, o bien, cuando el interés del acreedor queda satisfecho mediante cualquier forma de extinción de las obligaciones que den lugar a las contraprestaciones. </a:t>
          </a:r>
        </a:p>
        <a:p>
          <a:pPr algn="just"/>
          <a:endParaRPr lang="es-MX" sz="1400" b="0" i="0" u="none" strike="noStrike" baseline="0">
            <a:solidFill>
              <a:schemeClr val="dk1"/>
            </a:solidFill>
            <a:latin typeface="+mn-lt"/>
            <a:ea typeface="+mn-ea"/>
            <a:cs typeface="+mn-cs"/>
          </a:endParaRPr>
        </a:p>
        <a:p>
          <a:pPr algn="just"/>
          <a:r>
            <a:rPr lang="es-MX" sz="1400" b="0" i="0" u="none" strike="noStrike" baseline="0">
              <a:solidFill>
                <a:schemeClr val="dk1"/>
              </a:solidFill>
              <a:latin typeface="+mn-lt"/>
              <a:ea typeface="+mn-ea"/>
              <a:cs typeface="+mn-cs"/>
            </a:rPr>
            <a:t>Cuando el precio o contraprestación pactados por la enajenación de bienes, la prestación de servicios o el otorgamiento del uso o goce temporal de bienes se pague mediante cheque, se considera que el valor de la operación, así como el impuesto al valor agregado trasladado correspondiente, fueron efectivamente pagados en la fecha de cobro del mismo o cuando los contribuyentes transmitan los cheques a un tercero, excepto cuando dicha transmisión sea en procuración. </a:t>
          </a:r>
          <a:endParaRPr lang="es-MX" sz="1400"/>
        </a:p>
      </xdr:txBody>
    </xdr:sp>
    <xdr:clientData/>
  </xdr:twoCellAnchor>
  <xdr:twoCellAnchor editAs="oneCell">
    <xdr:from>
      <xdr:col>1</xdr:col>
      <xdr:colOff>51978</xdr:colOff>
      <xdr:row>27</xdr:row>
      <xdr:rowOff>25976</xdr:rowOff>
    </xdr:from>
    <xdr:to>
      <xdr:col>10</xdr:col>
      <xdr:colOff>701386</xdr:colOff>
      <xdr:row>48</xdr:row>
      <xdr:rowOff>111030</xdr:rowOff>
    </xdr:to>
    <xdr:pic>
      <xdr:nvPicPr>
        <xdr:cNvPr id="3" name="Imagen 2">
          <a:extLst>
            <a:ext uri="{FF2B5EF4-FFF2-40B4-BE49-F238E27FC236}">
              <a16:creationId xmlns:a16="http://schemas.microsoft.com/office/drawing/2014/main" id="{89DCE2B4-8D87-4181-8974-025BDE1C4F84}"/>
            </a:ext>
          </a:extLst>
        </xdr:cNvPr>
        <xdr:cNvPicPr>
          <a:picLocks noChangeAspect="1"/>
        </xdr:cNvPicPr>
      </xdr:nvPicPr>
      <xdr:blipFill>
        <a:blip xmlns:r="http://schemas.openxmlformats.org/officeDocument/2006/relationships" r:embed="rId1"/>
        <a:stretch>
          <a:fillRect/>
        </a:stretch>
      </xdr:blipFill>
      <xdr:spPr>
        <a:xfrm>
          <a:off x="813978" y="5359976"/>
          <a:ext cx="10061840" cy="4094213"/>
        </a:xfrm>
        <a:prstGeom prst="rect">
          <a:avLst/>
        </a:prstGeom>
      </xdr:spPr>
    </xdr:pic>
    <xdr:clientData/>
  </xdr:twoCellAnchor>
  <xdr:twoCellAnchor>
    <xdr:from>
      <xdr:col>1</xdr:col>
      <xdr:colOff>8659</xdr:colOff>
      <xdr:row>50</xdr:row>
      <xdr:rowOff>95250</xdr:rowOff>
    </xdr:from>
    <xdr:to>
      <xdr:col>9</xdr:col>
      <xdr:colOff>329045</xdr:colOff>
      <xdr:row>64</xdr:row>
      <xdr:rowOff>51955</xdr:rowOff>
    </xdr:to>
    <xdr:sp macro="" textlink="">
      <xdr:nvSpPr>
        <xdr:cNvPr id="4" name="CuadroTexto 3">
          <a:extLst>
            <a:ext uri="{FF2B5EF4-FFF2-40B4-BE49-F238E27FC236}">
              <a16:creationId xmlns:a16="http://schemas.microsoft.com/office/drawing/2014/main" id="{F7FA720C-58AC-DAD3-B2C2-E7734EC726F0}"/>
            </a:ext>
          </a:extLst>
        </xdr:cNvPr>
        <xdr:cNvSpPr txBox="1"/>
      </xdr:nvSpPr>
      <xdr:spPr>
        <a:xfrm>
          <a:off x="770659" y="9810750"/>
          <a:ext cx="8970818" cy="2623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400" b="1"/>
            <a:t>Artículo 2192 CFF.- La compensación no tendrá lugar:</a:t>
          </a:r>
        </a:p>
        <a:p>
          <a:r>
            <a:rPr lang="es-MX" sz="1400"/>
            <a:t> I. Si una de las partes la hubiere renunciado;</a:t>
          </a:r>
        </a:p>
        <a:p>
          <a:r>
            <a:rPr lang="es-MX" sz="1400"/>
            <a:t> II. Si una de las deudas toma su origen de fallo condenatorio por causa de despojo; pues entonces el que obtuvo aquél a su favor deberá ser pagado, aunque el despojante le oponga la compensación. </a:t>
          </a:r>
        </a:p>
        <a:p>
          <a:r>
            <a:rPr lang="es-MX" sz="1400"/>
            <a:t>III. Si una de las deudas fuere por alimentos; </a:t>
          </a:r>
        </a:p>
        <a:p>
          <a:r>
            <a:rPr lang="es-MX" sz="1400"/>
            <a:t>IV. Si una de las deudas toma su origen de una renta vitalicia; </a:t>
          </a:r>
        </a:p>
        <a:p>
          <a:r>
            <a:rPr lang="es-MX" sz="1400"/>
            <a:t>V. Si una de las deudas procede de salario mínimo; </a:t>
          </a:r>
        </a:p>
        <a:p>
          <a:r>
            <a:rPr lang="es-MX" sz="1400"/>
            <a:t>VI. Si la deuda fuere de cosa que no puede ser compensada, ya sea por disposición de la ley o por el título de que procede, a no ser que ambas deudas fueren igualmente privilegiadas; </a:t>
          </a:r>
        </a:p>
        <a:p>
          <a:r>
            <a:rPr lang="es-MX" sz="1400"/>
            <a:t>VII. Si la deuda fuere de cosa puesta en depósito; </a:t>
          </a:r>
        </a:p>
        <a:p>
          <a:r>
            <a:rPr lang="es-MX" sz="1400"/>
            <a:t>VIII. Si las deudas fuesen fiscales, excepto en los casos en que la ley lo autorice. </a:t>
          </a:r>
        </a:p>
      </xdr:txBody>
    </xdr:sp>
    <xdr:clientData/>
  </xdr:twoCellAnchor>
  <xdr:twoCellAnchor>
    <xdr:from>
      <xdr:col>1</xdr:col>
      <xdr:colOff>0</xdr:colOff>
      <xdr:row>66</xdr:row>
      <xdr:rowOff>25977</xdr:rowOff>
    </xdr:from>
    <xdr:to>
      <xdr:col>9</xdr:col>
      <xdr:colOff>329045</xdr:colOff>
      <xdr:row>85</xdr:row>
      <xdr:rowOff>25977</xdr:rowOff>
    </xdr:to>
    <xdr:sp macro="" textlink="">
      <xdr:nvSpPr>
        <xdr:cNvPr id="5" name="CuadroTexto 4">
          <a:extLst>
            <a:ext uri="{FF2B5EF4-FFF2-40B4-BE49-F238E27FC236}">
              <a16:creationId xmlns:a16="http://schemas.microsoft.com/office/drawing/2014/main" id="{E0DFDF59-1E62-FED1-2D9B-EE11439EC3E1}"/>
            </a:ext>
          </a:extLst>
        </xdr:cNvPr>
        <xdr:cNvSpPr txBox="1"/>
      </xdr:nvSpPr>
      <xdr:spPr>
        <a:xfrm>
          <a:off x="762000" y="12789477"/>
          <a:ext cx="8979477"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400" b="1">
              <a:solidFill>
                <a:schemeClr val="dk1"/>
              </a:solidFill>
              <a:effectLst/>
              <a:latin typeface="+mn-lt"/>
              <a:ea typeface="+mn-ea"/>
              <a:cs typeface="+mn-cs"/>
            </a:rPr>
            <a:t>Requisitos de deducciones que corresponden a obligaciones que se extingan con la entrega de dinero</a:t>
          </a:r>
          <a:endParaRPr lang="es-MX" sz="1400">
            <a:solidFill>
              <a:schemeClr val="dk1"/>
            </a:solidFill>
            <a:effectLst/>
            <a:latin typeface="+mn-lt"/>
            <a:ea typeface="+mn-ea"/>
            <a:cs typeface="+mn-cs"/>
          </a:endParaRPr>
        </a:p>
        <a:p>
          <a:pPr algn="just"/>
          <a:r>
            <a:rPr lang="es-MX" sz="1400" b="1">
              <a:solidFill>
                <a:schemeClr val="dk1"/>
              </a:solidFill>
              <a:effectLst/>
              <a:latin typeface="+mn-lt"/>
              <a:ea typeface="+mn-ea"/>
              <a:cs typeface="+mn-cs"/>
            </a:rPr>
            <a:t>3.3.1.3.</a:t>
          </a:r>
          <a:r>
            <a:rPr lang="es-MX" sz="1400">
              <a:solidFill>
                <a:schemeClr val="dk1"/>
              </a:solidFill>
              <a:effectLst/>
              <a:latin typeface="+mn-lt"/>
              <a:ea typeface="+mn-ea"/>
              <a:cs typeface="+mn-cs"/>
            </a:rPr>
            <a:t>	Para los efectos del artículo 27, fracción III de la Ley del ISR, se considera que el requisito de deducibilidad consistente en que los pagos cuyo monto exceda de $2,000.00 (dos mil pesos 00/100 M.N.), se efectúen mediante cheque nominativo del contribuyente, tarjeta de crédito, de débito o de servicios, o a través de monederos electrónicos autorizados por el SAT, solo es aplicable a las obligaciones que se cumplan o se extingan con la entrega de una cantidad en dinero, por lo que están exceptuados aquellos casos en los cuales el interés del acreedor queda satisfecho mediante cualquier otra forma de extinción de las obligaciones que den lugar a las contraprestaciones.</a:t>
          </a:r>
        </a:p>
        <a:p>
          <a:pPr algn="just"/>
          <a:r>
            <a:rPr lang="es-MX" sz="1400" i="1">
              <a:solidFill>
                <a:schemeClr val="dk1"/>
              </a:solidFill>
              <a:effectLst/>
              <a:latin typeface="+mn-lt"/>
              <a:ea typeface="+mn-ea"/>
              <a:cs typeface="+mn-cs"/>
            </a:rPr>
            <a:t>	LISR 27</a:t>
          </a:r>
          <a:endParaRPr lang="es-MX" sz="1400">
            <a:solidFill>
              <a:schemeClr val="dk1"/>
            </a:solidFill>
            <a:effectLst/>
            <a:latin typeface="+mn-lt"/>
            <a:ea typeface="+mn-ea"/>
            <a:cs typeface="+mn-cs"/>
          </a:endParaRPr>
        </a:p>
        <a:p>
          <a:pPr algn="just"/>
          <a:endParaRPr lang="es-MX" sz="1400"/>
        </a:p>
        <a:p>
          <a:pPr marL="0" marR="0" lvl="0" indent="0" algn="just" defTabSz="914400" eaLnBrk="1" fontAlgn="auto" latinLnBrk="0" hangingPunct="1">
            <a:lnSpc>
              <a:spcPct val="100000"/>
            </a:lnSpc>
            <a:spcBef>
              <a:spcPts val="0"/>
            </a:spcBef>
            <a:spcAft>
              <a:spcPts val="0"/>
            </a:spcAft>
            <a:buClrTx/>
            <a:buSzTx/>
            <a:buFontTx/>
            <a:buNone/>
            <a:tabLst/>
            <a:defRPr/>
          </a:pPr>
          <a:r>
            <a:rPr lang="es-ES" sz="1400" b="1">
              <a:solidFill>
                <a:schemeClr val="dk1"/>
              </a:solidFill>
              <a:effectLst/>
              <a:latin typeface="+mn-lt"/>
              <a:ea typeface="+mn-ea"/>
              <a:cs typeface="+mn-cs"/>
            </a:rPr>
            <a:t>Artículo 28 LISR.</a:t>
          </a:r>
          <a:r>
            <a:rPr lang="es-ES" sz="1400">
              <a:solidFill>
                <a:schemeClr val="dk1"/>
              </a:solidFill>
              <a:effectLst/>
              <a:latin typeface="+mn-lt"/>
              <a:ea typeface="+mn-ea"/>
              <a:cs typeface="+mn-cs"/>
            </a:rPr>
            <a:t> Para los efectos de este Título, no serán deducibles:</a:t>
          </a:r>
        </a:p>
        <a:p>
          <a:pPr marL="0" marR="0" lvl="0" indent="0" algn="just" defTabSz="914400" eaLnBrk="1" fontAlgn="auto" latinLnBrk="0" hangingPunct="1">
            <a:lnSpc>
              <a:spcPct val="100000"/>
            </a:lnSpc>
            <a:spcBef>
              <a:spcPts val="0"/>
            </a:spcBef>
            <a:spcAft>
              <a:spcPts val="0"/>
            </a:spcAft>
            <a:buClrTx/>
            <a:buSzTx/>
            <a:buFontTx/>
            <a:buNone/>
            <a:tabLst/>
            <a:defRPr/>
          </a:pPr>
          <a:endParaRPr lang="es-ES" sz="14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400" b="1">
              <a:solidFill>
                <a:schemeClr val="dk1"/>
              </a:solidFill>
              <a:effectLst/>
              <a:latin typeface="+mn-lt"/>
              <a:ea typeface="+mn-ea"/>
              <a:cs typeface="+mn-cs"/>
            </a:rPr>
            <a:t>XV.	</a:t>
          </a:r>
          <a:r>
            <a:rPr lang="es-ES" sz="1400">
              <a:solidFill>
                <a:schemeClr val="dk1"/>
              </a:solidFill>
              <a:effectLst/>
              <a:latin typeface="+mn-lt"/>
              <a:ea typeface="+mn-ea"/>
              <a:cs typeface="+mn-cs"/>
            </a:rPr>
            <a:t>Los pagos por concepto de impuesto al valor agregado o del impuesto especial sobre producción y servicios, que el contribuyente hubiese efectuado y el que le hubieran trasladado. No se aplicará lo dispuesto en esta fracción, cuando el contribuyente no tenga derecho a acreditar los mencionados impuestos que le hubieran sido trasladados o que hubiese pagado con motivo de la importación de bienes o servicios, que correspondan a gastos o inversiones deducibles en los términos de esta Ley.</a:t>
          </a:r>
          <a:endParaRPr lang="es-MX" sz="14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MX" sz="1400">
            <a:solidFill>
              <a:schemeClr val="dk1"/>
            </a:solidFill>
            <a:effectLst/>
            <a:latin typeface="+mn-lt"/>
            <a:ea typeface="+mn-ea"/>
            <a:cs typeface="+mn-cs"/>
          </a:endParaRPr>
        </a:p>
        <a:p>
          <a:pPr algn="just"/>
          <a:endParaRPr lang="es-MX"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561974</xdr:colOff>
      <xdr:row>2</xdr:row>
      <xdr:rowOff>138111</xdr:rowOff>
    </xdr:from>
    <xdr:to>
      <xdr:col>12</xdr:col>
      <xdr:colOff>276225</xdr:colOff>
      <xdr:row>27</xdr:row>
      <xdr:rowOff>66674</xdr:rowOff>
    </xdr:to>
    <xdr:graphicFrame macro="">
      <xdr:nvGraphicFramePr>
        <xdr:cNvPr id="2" name="Diagrama 1">
          <a:extLst>
            <a:ext uri="{FF2B5EF4-FFF2-40B4-BE49-F238E27FC236}">
              <a16:creationId xmlns:a16="http://schemas.microsoft.com/office/drawing/2014/main" id="{F2C3926A-40EF-B220-E121-C80A28DA72C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29307</xdr:colOff>
      <xdr:row>41</xdr:row>
      <xdr:rowOff>102577</xdr:rowOff>
    </xdr:from>
    <xdr:to>
      <xdr:col>10</xdr:col>
      <xdr:colOff>322383</xdr:colOff>
      <xdr:row>59</xdr:row>
      <xdr:rowOff>21981</xdr:rowOff>
    </xdr:to>
    <xdr:sp macro="" textlink="">
      <xdr:nvSpPr>
        <xdr:cNvPr id="3" name="CuadroTexto 2">
          <a:extLst>
            <a:ext uri="{FF2B5EF4-FFF2-40B4-BE49-F238E27FC236}">
              <a16:creationId xmlns:a16="http://schemas.microsoft.com/office/drawing/2014/main" id="{43AD8985-BC9C-1662-C7A2-ED08AECD89B2}"/>
            </a:ext>
          </a:extLst>
        </xdr:cNvPr>
        <xdr:cNvSpPr txBox="1"/>
      </xdr:nvSpPr>
      <xdr:spPr>
        <a:xfrm>
          <a:off x="791307" y="7913077"/>
          <a:ext cx="7839807" cy="33484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t>Artículo 106 LISR.</a:t>
          </a:r>
        </a:p>
        <a:p>
          <a:pPr algn="just"/>
          <a:endParaRPr lang="es-MX" sz="1100"/>
        </a:p>
        <a:p>
          <a:pPr algn="just"/>
          <a:r>
            <a:rPr lang="es-MX" sz="1100" b="1"/>
            <a:t>Quinto párafo</a:t>
          </a:r>
        </a:p>
        <a:p>
          <a:pPr algn="just"/>
          <a:r>
            <a:rPr lang="es-ES" sz="1100">
              <a:solidFill>
                <a:schemeClr val="dk1"/>
              </a:solidFill>
              <a:effectLst/>
              <a:latin typeface="+mn-lt"/>
              <a:ea typeface="+mn-ea"/>
              <a:cs typeface="+mn-cs"/>
            </a:rPr>
            <a:t>Cuando los contribuyentes presten servicios profesionales a las personas morales, éstas deberán retener, como pago provisional, el monto que resulte de aplicar la tasa del 10% sobre el monto de los pagos que les efectúen, sin deducción alguna, debiendo proporcionar a los contribuyentes comprobante fiscal en el que conste el monto del impuesto retenido, el cual deberá enterarse, en su caso, conjuntamente con las retenciones señaladas en el artículo 96 de esta Ley. El impuesto retenido en los términos de este párrafo será acreditable contra el impuesto a pagar que resulte en los pagos provisionales de conformidad con este artículo.</a:t>
          </a:r>
          <a:endParaRPr lang="es-MX" sz="1100">
            <a:solidFill>
              <a:schemeClr val="dk1"/>
            </a:solidFill>
            <a:effectLst/>
            <a:latin typeface="+mn-lt"/>
            <a:ea typeface="+mn-ea"/>
            <a:cs typeface="+mn-cs"/>
          </a:endParaRPr>
        </a:p>
        <a:p>
          <a:pPr algn="just"/>
          <a:r>
            <a:rPr lang="es-MX" sz="1100" i="1">
              <a:solidFill>
                <a:schemeClr val="dk1"/>
              </a:solidFill>
              <a:effectLst/>
              <a:latin typeface="+mn-lt"/>
              <a:ea typeface="+mn-ea"/>
              <a:cs typeface="+mn-cs"/>
            </a:rPr>
            <a:t>Párrafo reformado DOF 09-12-2019</a:t>
          </a:r>
          <a:endParaRPr lang="es-MX"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Sexto párrafo </a:t>
          </a:r>
          <a:endParaRPr lang="es-MX" sz="1100" b="1">
            <a:solidFill>
              <a:schemeClr val="dk1"/>
            </a:solidFill>
            <a:effectLst/>
            <a:latin typeface="+mn-lt"/>
            <a:ea typeface="+mn-ea"/>
            <a:cs typeface="+mn-cs"/>
          </a:endParaRPr>
        </a:p>
        <a:p>
          <a:pPr algn="just"/>
          <a:r>
            <a:rPr lang="es-ES" sz="1100">
              <a:solidFill>
                <a:schemeClr val="dk1"/>
              </a:solidFill>
              <a:effectLst/>
              <a:latin typeface="+mn-lt"/>
              <a:ea typeface="+mn-ea"/>
              <a:cs typeface="+mn-cs"/>
            </a:rPr>
            <a:t>Las personas morales obligadas a efectuar la retención podrán optar por no proporcionar el comprobante fiscal a que se refiere el párrafo anterior, siempre que la persona física que preste los servicios profesionales les expida un comprobante fiscal que cumpla con los requisitos a que se refieren los artículos 29 y 29-A del Código Fiscal de la Federación y en el comprobante se señale expresamente el monto del impuesto retenido. En este caso, las personas físicas que expidan el comprobante fiscal podrán considerarlo como comprobante de retención del impuesto y efectuar el acreditamiento del mismo en los términos de las disposiciones fiscales. Lo previsto en este párrafo en ningún caso libera a las personas morales de las obligaciones de efectuar, en tiempo y forma, la retención y entero del impuesto, en los términos de las disposiciones fiscales respecto de las personas a las que les hubieran efectuado dichas retenciones.</a:t>
          </a:r>
          <a:endParaRPr lang="es-MX" sz="1100">
            <a:solidFill>
              <a:schemeClr val="dk1"/>
            </a:solidFill>
            <a:effectLst/>
            <a:latin typeface="+mn-lt"/>
            <a:ea typeface="+mn-ea"/>
            <a:cs typeface="+mn-cs"/>
          </a:endParaRPr>
        </a:p>
        <a:p>
          <a:pPr algn="just"/>
          <a:endParaRPr lang="es-MX" sz="1100"/>
        </a:p>
      </xdr:txBody>
    </xdr:sp>
    <xdr:clientData/>
  </xdr:twoCellAnchor>
  <xdr:twoCellAnchor>
    <xdr:from>
      <xdr:col>1</xdr:col>
      <xdr:colOff>43962</xdr:colOff>
      <xdr:row>60</xdr:row>
      <xdr:rowOff>131885</xdr:rowOff>
    </xdr:from>
    <xdr:to>
      <xdr:col>10</xdr:col>
      <xdr:colOff>278423</xdr:colOff>
      <xdr:row>74</xdr:row>
      <xdr:rowOff>7327</xdr:rowOff>
    </xdr:to>
    <xdr:sp macro="" textlink="">
      <xdr:nvSpPr>
        <xdr:cNvPr id="4" name="CuadroTexto 3">
          <a:extLst>
            <a:ext uri="{FF2B5EF4-FFF2-40B4-BE49-F238E27FC236}">
              <a16:creationId xmlns:a16="http://schemas.microsoft.com/office/drawing/2014/main" id="{FB1027C9-9F51-0BF3-4F46-8A9AE50CE3C6}"/>
            </a:ext>
          </a:extLst>
        </xdr:cNvPr>
        <xdr:cNvSpPr txBox="1"/>
      </xdr:nvSpPr>
      <xdr:spPr>
        <a:xfrm>
          <a:off x="805962" y="11561885"/>
          <a:ext cx="7781192" cy="2542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200" b="1"/>
            <a:t>Artículo 32 LIVA.</a:t>
          </a:r>
        </a:p>
        <a:p>
          <a:pPr algn="just"/>
          <a:endParaRPr lang="es-MX" sz="1200"/>
        </a:p>
        <a:p>
          <a:pPr algn="just"/>
          <a:r>
            <a:rPr lang="es-MX" sz="1200"/>
            <a:t>V.</a:t>
          </a:r>
          <a:r>
            <a:rPr lang="es-MX" sz="1200" baseline="0"/>
            <a:t> Tercer párrafo</a:t>
          </a:r>
        </a:p>
        <a:p>
          <a:pPr marL="0" marR="0" lvl="0" indent="0" algn="just" defTabSz="914400" eaLnBrk="1" fontAlgn="auto" latinLnBrk="0" hangingPunct="1">
            <a:lnSpc>
              <a:spcPct val="100000"/>
            </a:lnSpc>
            <a:spcBef>
              <a:spcPts val="0"/>
            </a:spcBef>
            <a:spcAft>
              <a:spcPts val="0"/>
            </a:spcAft>
            <a:buClrTx/>
            <a:buSzTx/>
            <a:buFontTx/>
            <a:buNone/>
            <a:tabLst/>
            <a:defRPr/>
          </a:pPr>
          <a:r>
            <a:rPr lang="es-MX" sz="1200">
              <a:solidFill>
                <a:schemeClr val="dk1"/>
              </a:solidFill>
              <a:effectLst/>
              <a:latin typeface="+mn-lt"/>
              <a:ea typeface="+mn-ea"/>
              <a:cs typeface="+mn-cs"/>
            </a:rPr>
            <a:t>Las personas morales obligadas a efectuar la retención del impuesto en los términos del artículo 1o.-A, fracción II, inciso a) de esta Ley, podrán optar por no proporcionar el comprobante fiscal a que se refiere el primer párrafo de esta fracción, siempre que la persona física que preste los servicios profesionales o haya otorgado el uso o goce temporal de bienes, les expida un comprobante fiscal que cumpla con los requisitos a que se refieren los artículos 29 y 29-A del Código Fiscal de la Federación y en el comprobante se señale expresamente el monto del impuesto retenido. En este caso, las personas físicas que expidan el comprobante fiscal podrán considerarlo como constancia de retención del impuesto y efectuar el acreditamiento del mismo en los términos de las disposiciones fiscales. Lo previsto en este párrafo en ningún caso libera a las personas morales de efectuar, en tiempo y forma, la retención y entero del impuesto y la presentación de las declaraciones informativas correspondientes, en los términos de las disposiciones fiscales respecto de las personas a las que les hubieran efectuado dichas retenciones.</a:t>
          </a:r>
        </a:p>
      </xdr:txBody>
    </xdr:sp>
    <xdr:clientData/>
  </xdr:twoCellAnchor>
  <xdr:twoCellAnchor>
    <xdr:from>
      <xdr:col>0</xdr:col>
      <xdr:colOff>725365</xdr:colOff>
      <xdr:row>78</xdr:row>
      <xdr:rowOff>29308</xdr:rowOff>
    </xdr:from>
    <xdr:to>
      <xdr:col>10</xdr:col>
      <xdr:colOff>234461</xdr:colOff>
      <xdr:row>87</xdr:row>
      <xdr:rowOff>65942</xdr:rowOff>
    </xdr:to>
    <xdr:sp macro="" textlink="">
      <xdr:nvSpPr>
        <xdr:cNvPr id="5" name="CuadroTexto 4">
          <a:extLst>
            <a:ext uri="{FF2B5EF4-FFF2-40B4-BE49-F238E27FC236}">
              <a16:creationId xmlns:a16="http://schemas.microsoft.com/office/drawing/2014/main" id="{155177DB-CA4F-0F2E-243A-9CB1BAE884A0}"/>
            </a:ext>
          </a:extLst>
        </xdr:cNvPr>
        <xdr:cNvSpPr txBox="1"/>
      </xdr:nvSpPr>
      <xdr:spPr>
        <a:xfrm>
          <a:off x="725365" y="14888308"/>
          <a:ext cx="7817827" cy="17511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solidFill>
                <a:schemeClr val="dk1"/>
              </a:solidFill>
              <a:effectLst/>
              <a:latin typeface="+mn-lt"/>
              <a:ea typeface="+mn-ea"/>
              <a:cs typeface="+mn-cs"/>
            </a:rPr>
            <a:t>Obligaciones de los proveedores en el proceso de certificación de CFDI</a:t>
          </a:r>
          <a:endParaRPr lang="es-MX" sz="1100">
            <a:solidFill>
              <a:schemeClr val="dk1"/>
            </a:solidFill>
            <a:effectLst/>
            <a:latin typeface="+mn-lt"/>
            <a:ea typeface="+mn-ea"/>
            <a:cs typeface="+mn-cs"/>
          </a:endParaRPr>
        </a:p>
        <a:p>
          <a:pPr algn="just"/>
          <a:r>
            <a:rPr lang="es-MX" sz="1100" b="1">
              <a:solidFill>
                <a:schemeClr val="dk1"/>
              </a:solidFill>
              <a:effectLst/>
              <a:latin typeface="+mn-lt"/>
              <a:ea typeface="+mn-ea"/>
              <a:cs typeface="+mn-cs"/>
            </a:rPr>
            <a:t>2.7.2.9.</a:t>
          </a:r>
          <a:r>
            <a:rPr lang="es-ES" sz="1100" b="1">
              <a:solidFill>
                <a:schemeClr val="dk1"/>
              </a:solidFill>
              <a:effectLst/>
              <a:latin typeface="+mn-lt"/>
              <a:ea typeface="+mn-ea"/>
              <a:cs typeface="+mn-cs"/>
            </a:rPr>
            <a:t>	</a:t>
          </a:r>
          <a:r>
            <a:rPr lang="es-MX" sz="1100">
              <a:solidFill>
                <a:schemeClr val="dk1"/>
              </a:solidFill>
              <a:effectLst/>
              <a:latin typeface="+mn-lt"/>
              <a:ea typeface="+mn-ea"/>
              <a:cs typeface="+mn-cs"/>
            </a:rPr>
            <a:t>Para los efectos de los artículos 29, segundo párrafo, fracción IV y 29 Bis del CFF, los proveedores de certificación de CFDI recibirán los comprobantes que envíen los contribuyentes, en los términos y mediante los procedimientos tecnológicos establecidos en el Anexo 20 que se publiquen en el Portal del SAT en la sección de “Factura Electrónica”.</a:t>
          </a:r>
        </a:p>
        <a:p>
          <a:pPr algn="just"/>
          <a:r>
            <a:rPr lang="es-MX" sz="1100">
              <a:solidFill>
                <a:schemeClr val="dk1"/>
              </a:solidFill>
              <a:effectLst/>
              <a:latin typeface="+mn-lt"/>
              <a:ea typeface="+mn-ea"/>
              <a:cs typeface="+mn-cs"/>
            </a:rPr>
            <a:t>Para que un comprobante sea certificado y se le asigne un folio, adicionalmente a lo que establece el artículo 29, segundo párrafo, fracción IV, inciso a) del CFF, los proveedores de certificación de CFDI validarán que el documento cumpla con lo siguiente:</a:t>
          </a:r>
        </a:p>
        <a:p>
          <a:pPr algn="just"/>
          <a:r>
            <a:rPr lang="es-MX" sz="1100" b="1">
              <a:solidFill>
                <a:schemeClr val="dk1"/>
              </a:solidFill>
              <a:effectLst/>
              <a:latin typeface="+mn-lt"/>
              <a:ea typeface="+mn-ea"/>
              <a:cs typeface="+mn-cs"/>
            </a:rPr>
            <a:t>I.</a:t>
          </a:r>
          <a:r>
            <a:rPr lang="es-MX" sz="1100">
              <a:solidFill>
                <a:schemeClr val="dk1"/>
              </a:solidFill>
              <a:effectLst/>
              <a:latin typeface="+mn-lt"/>
              <a:ea typeface="+mn-ea"/>
              <a:cs typeface="+mn-cs"/>
            </a:rPr>
            <a:t>	Que el periodo entre la fecha de generación del documento y la fecha en la que se pretende certificar </a:t>
          </a:r>
          <a:r>
            <a:rPr lang="es-MX" sz="1100" b="1">
              <a:solidFill>
                <a:srgbClr val="FF0000"/>
              </a:solidFill>
              <a:effectLst/>
              <a:latin typeface="+mn-lt"/>
              <a:ea typeface="+mn-ea"/>
              <a:cs typeface="+mn-cs"/>
            </a:rPr>
            <a:t>no exceda de 72 </a:t>
          </a:r>
          <a:r>
            <a:rPr lang="es-MX" sz="1100">
              <a:solidFill>
                <a:schemeClr val="dk1"/>
              </a:solidFill>
              <a:effectLst/>
              <a:latin typeface="+mn-lt"/>
              <a:ea typeface="+mn-ea"/>
              <a:cs typeface="+mn-cs"/>
            </a:rPr>
            <a:t>horas, o que dicho periodo sea menor a cero horas, esto lo validarán haciendo uso del huso horario correspondiente al Código Postal registrado en el campo LugarExpedicion, conforme al catálogo “CodigoPostal” del Anexo 20.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1</xdr:row>
      <xdr:rowOff>133350</xdr:rowOff>
    </xdr:from>
    <xdr:to>
      <xdr:col>12</xdr:col>
      <xdr:colOff>0</xdr:colOff>
      <xdr:row>25</xdr:row>
      <xdr:rowOff>76200</xdr:rowOff>
    </xdr:to>
    <xdr:sp macro="" textlink="">
      <xdr:nvSpPr>
        <xdr:cNvPr id="2" name="CuadroTexto 1">
          <a:extLst>
            <a:ext uri="{FF2B5EF4-FFF2-40B4-BE49-F238E27FC236}">
              <a16:creationId xmlns:a16="http://schemas.microsoft.com/office/drawing/2014/main" id="{2A8CB583-4D65-045A-4E01-2C478807B1D6}"/>
            </a:ext>
          </a:extLst>
        </xdr:cNvPr>
        <xdr:cNvSpPr txBox="1"/>
      </xdr:nvSpPr>
      <xdr:spPr>
        <a:xfrm>
          <a:off x="790575" y="323850"/>
          <a:ext cx="8353425" cy="451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400" b="1">
              <a:solidFill>
                <a:schemeClr val="dk1"/>
              </a:solidFill>
              <a:effectLst/>
              <a:latin typeface="+mn-lt"/>
              <a:ea typeface="+mn-ea"/>
              <a:cs typeface="+mn-cs"/>
            </a:rPr>
            <a:t>Pago de erogaciones a través de terceros</a:t>
          </a:r>
          <a:endParaRPr lang="es-MX" sz="1400">
            <a:solidFill>
              <a:schemeClr val="dk1"/>
            </a:solidFill>
            <a:effectLst/>
            <a:latin typeface="+mn-lt"/>
            <a:ea typeface="+mn-ea"/>
            <a:cs typeface="+mn-cs"/>
          </a:endParaRPr>
        </a:p>
        <a:p>
          <a:pPr algn="just"/>
          <a:r>
            <a:rPr lang="es-MX" sz="1400" b="1">
              <a:solidFill>
                <a:schemeClr val="dk1"/>
              </a:solidFill>
              <a:effectLst/>
              <a:latin typeface="+mn-lt"/>
              <a:ea typeface="+mn-ea"/>
              <a:cs typeface="+mn-cs"/>
            </a:rPr>
            <a:t>2.7.1.12.</a:t>
          </a:r>
          <a:r>
            <a:rPr lang="es-MX" sz="1400">
              <a:solidFill>
                <a:schemeClr val="dk1"/>
              </a:solidFill>
              <a:effectLst/>
              <a:latin typeface="+mn-lt"/>
              <a:ea typeface="+mn-ea"/>
              <a:cs typeface="+mn-cs"/>
            </a:rPr>
            <a:t>	Para los efectos de los artículos 29 del CFF, así como 18, fracción VIII y 90, octavo párrafo de la Ley del ISR y 41 de su Reglamento, los contribuyentes que realicen erogaciones a través de terceros por bienes y servicios que les sean proporcionados, podrán hacer uso de cualquiera de las siguientes opciones:</a:t>
          </a:r>
        </a:p>
        <a:p>
          <a:pPr algn="just"/>
          <a:r>
            <a:rPr lang="es-MX" sz="1400" b="1">
              <a:solidFill>
                <a:schemeClr val="dk1"/>
              </a:solidFill>
              <a:effectLst/>
              <a:latin typeface="+mn-lt"/>
              <a:ea typeface="+mn-ea"/>
              <a:cs typeface="+mn-cs"/>
            </a:rPr>
            <a:t>I.</a:t>
          </a:r>
          <a:r>
            <a:rPr lang="es-MX" sz="1400">
              <a:solidFill>
                <a:schemeClr val="dk1"/>
              </a:solidFill>
              <a:effectLst/>
              <a:latin typeface="+mn-lt"/>
              <a:ea typeface="+mn-ea"/>
              <a:cs typeface="+mn-cs"/>
            </a:rPr>
            <a:t>	Cuando los terceros realicen las erogaciones y los importes de las mismas les sean reintegrados con posterioridad:</a:t>
          </a:r>
        </a:p>
        <a:p>
          <a:pPr algn="just"/>
          <a:r>
            <a:rPr lang="es-MX" sz="1400" b="1">
              <a:solidFill>
                <a:schemeClr val="dk1"/>
              </a:solidFill>
              <a:effectLst/>
              <a:latin typeface="+mn-lt"/>
              <a:ea typeface="+mn-ea"/>
              <a:cs typeface="+mn-cs"/>
            </a:rPr>
            <a:t>a)</a:t>
          </a:r>
          <a:r>
            <a:rPr lang="es-MX" sz="1400">
              <a:solidFill>
                <a:schemeClr val="dk1"/>
              </a:solidFill>
              <a:effectLst/>
              <a:latin typeface="+mn-lt"/>
              <a:ea typeface="+mn-ea"/>
              <a:cs typeface="+mn-cs"/>
            </a:rPr>
            <a:t>	El tercero deberá solicitar el CFDI con la clave en el RFC del contribuyente por el cual está haciendo la erogación, si este contribuyente es residente en el extranjero para efectos fiscales, en el CFDI se consignará la clave en el RFC a que se refiere la regla 2.7.1.23.</a:t>
          </a:r>
        </a:p>
        <a:p>
          <a:pPr algn="just"/>
          <a:r>
            <a:rPr lang="es-MX" sz="1400" b="1">
              <a:solidFill>
                <a:schemeClr val="dk1"/>
              </a:solidFill>
              <a:effectLst/>
              <a:latin typeface="+mn-lt"/>
              <a:ea typeface="+mn-ea"/>
              <a:cs typeface="+mn-cs"/>
            </a:rPr>
            <a:t>b)</a:t>
          </a:r>
          <a:r>
            <a:rPr lang="es-MX" sz="1400">
              <a:solidFill>
                <a:schemeClr val="dk1"/>
              </a:solidFill>
              <a:effectLst/>
              <a:latin typeface="+mn-lt"/>
              <a:ea typeface="+mn-ea"/>
              <a:cs typeface="+mn-cs"/>
            </a:rPr>
            <a:t>	Los contribuyentes, en su caso, tendrán derecho al acreditamiento del IVA en los términos de la Ley de dicho impuesto y su Reglamento.</a:t>
          </a:r>
        </a:p>
        <a:p>
          <a:pPr algn="just"/>
          <a:r>
            <a:rPr lang="es-MX" sz="1400" b="1">
              <a:solidFill>
                <a:schemeClr val="dk1"/>
              </a:solidFill>
              <a:effectLst/>
              <a:latin typeface="+mn-lt"/>
              <a:ea typeface="+mn-ea"/>
              <a:cs typeface="+mn-cs"/>
            </a:rPr>
            <a:t>c)</a:t>
          </a:r>
          <a:r>
            <a:rPr lang="es-MX" sz="1400">
              <a:solidFill>
                <a:schemeClr val="dk1"/>
              </a:solidFill>
              <a:effectLst/>
              <a:latin typeface="+mn-lt"/>
              <a:ea typeface="+mn-ea"/>
              <a:cs typeface="+mn-cs"/>
            </a:rPr>
            <a:t>	El tercero que realice el pago por cuenta del contribuyente, no podrá acreditar cantidad alguna del IVA que los proveedores de bienes y prestadores de servicios trasladen.</a:t>
          </a:r>
        </a:p>
        <a:p>
          <a:pPr algn="just"/>
          <a:r>
            <a:rPr lang="es-MX" sz="1400" b="1">
              <a:solidFill>
                <a:schemeClr val="dk1"/>
              </a:solidFill>
              <a:effectLst/>
              <a:latin typeface="+mn-lt"/>
              <a:ea typeface="+mn-ea"/>
              <a:cs typeface="+mn-cs"/>
            </a:rPr>
            <a:t>d)</a:t>
          </a:r>
          <a:r>
            <a:rPr lang="es-MX" sz="1400">
              <a:solidFill>
                <a:schemeClr val="dk1"/>
              </a:solidFill>
              <a:effectLst/>
              <a:latin typeface="+mn-lt"/>
              <a:ea typeface="+mn-ea"/>
              <a:cs typeface="+mn-cs"/>
            </a:rPr>
            <a:t>	El reintegro a las erogaciones realizadas por cuenta de contribuyentes, deberá hacerse con cheque nominativo a favor del tercero que realizó el pago por cuenta del contribuyente o mediante traspasos a sus cuentas por instituciones de crédito o casas de bolsa sin cambiar los importes consignados en el CFDI expedido por los proveedores de bienes y prestadores de servicios, es decir por el valor total incluyendo el IVA que, en su caso, hubiera sido trasladado.</a:t>
          </a:r>
        </a:p>
        <a:p>
          <a:pPr algn="just"/>
          <a:endParaRPr lang="es-MX" sz="1400">
            <a:solidFill>
              <a:schemeClr val="dk1"/>
            </a:solidFill>
            <a:effectLst/>
            <a:latin typeface="+mn-lt"/>
            <a:ea typeface="+mn-ea"/>
            <a:cs typeface="+mn-cs"/>
          </a:endParaRPr>
        </a:p>
        <a:p>
          <a:pPr algn="just"/>
          <a:r>
            <a:rPr lang="es-MX" sz="1400">
              <a:solidFill>
                <a:schemeClr val="dk1"/>
              </a:solidFill>
              <a:effectLst/>
              <a:latin typeface="+mn-lt"/>
              <a:ea typeface="+mn-ea"/>
              <a:cs typeface="+mn-cs"/>
            </a:rPr>
            <a:t>.............................</a:t>
          </a:r>
        </a:p>
        <a:p>
          <a:pPr algn="just"/>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ACE4D-F2CA-4F57-936D-1AEFBB6E2F3A}">
  <dimension ref="A3:D31"/>
  <sheetViews>
    <sheetView showGridLines="0" tabSelected="1" zoomScale="110" zoomScaleNormal="110" workbookViewId="0">
      <selection activeCell="A33" sqref="A33"/>
    </sheetView>
  </sheetViews>
  <sheetFormatPr baseColWidth="10" defaultRowHeight="15" x14ac:dyDescent="0.25"/>
  <cols>
    <col min="2" max="2" width="26.7109375" customWidth="1"/>
    <col min="3" max="3" width="33.140625" bestFit="1" customWidth="1"/>
    <col min="4" max="4" width="12.7109375" customWidth="1"/>
  </cols>
  <sheetData>
    <row r="3" spans="1:4" ht="15.75" thickBot="1" x14ac:dyDescent="0.3"/>
    <row r="4" spans="1:4" ht="15.75" thickBot="1" x14ac:dyDescent="0.3">
      <c r="B4" s="1" t="s">
        <v>0</v>
      </c>
      <c r="C4" s="1" t="s">
        <v>1</v>
      </c>
      <c r="D4" s="2" t="s">
        <v>2</v>
      </c>
    </row>
    <row r="5" spans="1:4" x14ac:dyDescent="0.25">
      <c r="B5" s="3">
        <v>1</v>
      </c>
      <c r="C5" s="4" t="s">
        <v>3</v>
      </c>
      <c r="D5" s="5" t="s">
        <v>4</v>
      </c>
    </row>
    <row r="6" spans="1:4" x14ac:dyDescent="0.25">
      <c r="B6" s="11">
        <v>2</v>
      </c>
      <c r="C6" s="12" t="s">
        <v>5</v>
      </c>
      <c r="D6" s="13" t="s">
        <v>6</v>
      </c>
    </row>
    <row r="7" spans="1:4" ht="28.5" x14ac:dyDescent="0.25">
      <c r="B7" s="6">
        <v>3</v>
      </c>
      <c r="C7" s="7" t="s">
        <v>7</v>
      </c>
      <c r="D7" s="8" t="s">
        <v>6</v>
      </c>
    </row>
    <row r="8" spans="1:4" x14ac:dyDescent="0.25">
      <c r="B8" s="6">
        <v>4</v>
      </c>
      <c r="C8" s="7" t="s">
        <v>8</v>
      </c>
      <c r="D8" s="8" t="s">
        <v>6</v>
      </c>
    </row>
    <row r="9" spans="1:4" x14ac:dyDescent="0.25">
      <c r="B9" s="6">
        <v>5</v>
      </c>
      <c r="C9" s="7" t="s">
        <v>9</v>
      </c>
      <c r="D9" s="8" t="s">
        <v>6</v>
      </c>
    </row>
    <row r="10" spans="1:4" x14ac:dyDescent="0.25">
      <c r="B10" s="6">
        <v>6</v>
      </c>
      <c r="C10" s="7" t="s">
        <v>10</v>
      </c>
      <c r="D10" s="8" t="s">
        <v>6</v>
      </c>
    </row>
    <row r="11" spans="1:4" x14ac:dyDescent="0.25">
      <c r="B11" s="6">
        <v>8</v>
      </c>
      <c r="C11" s="7" t="s">
        <v>11</v>
      </c>
      <c r="D11" s="8" t="s">
        <v>4</v>
      </c>
    </row>
    <row r="12" spans="1:4" x14ac:dyDescent="0.25">
      <c r="B12" s="9">
        <v>12</v>
      </c>
      <c r="C12" s="7" t="s">
        <v>12</v>
      </c>
      <c r="D12" s="8" t="s">
        <v>4</v>
      </c>
    </row>
    <row r="13" spans="1:4" x14ac:dyDescent="0.25">
      <c r="B13" s="9">
        <v>13</v>
      </c>
      <c r="C13" s="7" t="s">
        <v>13</v>
      </c>
      <c r="D13" s="8" t="s">
        <v>4</v>
      </c>
    </row>
    <row r="14" spans="1:4" x14ac:dyDescent="0.25">
      <c r="B14" s="9">
        <v>14</v>
      </c>
      <c r="C14" s="7" t="s">
        <v>14</v>
      </c>
      <c r="D14" s="8" t="s">
        <v>4</v>
      </c>
    </row>
    <row r="15" spans="1:4" x14ac:dyDescent="0.25">
      <c r="B15" s="9">
        <v>15</v>
      </c>
      <c r="C15" s="7" t="s">
        <v>15</v>
      </c>
      <c r="D15" s="8" t="s">
        <v>4</v>
      </c>
    </row>
    <row r="16" spans="1:4" ht="15.75" x14ac:dyDescent="0.25">
      <c r="A16" s="17" t="s">
        <v>28</v>
      </c>
      <c r="B16" s="14">
        <v>17</v>
      </c>
      <c r="C16" s="15" t="s">
        <v>16</v>
      </c>
      <c r="D16" s="16" t="s">
        <v>4</v>
      </c>
    </row>
    <row r="17" spans="1:4" x14ac:dyDescent="0.25">
      <c r="B17" s="9">
        <v>23</v>
      </c>
      <c r="C17" s="7" t="s">
        <v>17</v>
      </c>
      <c r="D17" s="8" t="s">
        <v>4</v>
      </c>
    </row>
    <row r="18" spans="1:4" x14ac:dyDescent="0.25">
      <c r="B18" s="9">
        <v>24</v>
      </c>
      <c r="C18" s="7" t="s">
        <v>18</v>
      </c>
      <c r="D18" s="8" t="s">
        <v>4</v>
      </c>
    </row>
    <row r="19" spans="1:4" x14ac:dyDescent="0.25">
      <c r="B19" s="9">
        <v>25</v>
      </c>
      <c r="C19" s="7" t="s">
        <v>19</v>
      </c>
      <c r="D19" s="8" t="s">
        <v>4</v>
      </c>
    </row>
    <row r="20" spans="1:4" x14ac:dyDescent="0.25">
      <c r="B20" s="9">
        <v>26</v>
      </c>
      <c r="C20" s="7" t="s">
        <v>20</v>
      </c>
      <c r="D20" s="8" t="s">
        <v>4</v>
      </c>
    </row>
    <row r="21" spans="1:4" x14ac:dyDescent="0.25">
      <c r="B21" s="9">
        <v>27</v>
      </c>
      <c r="C21" s="7" t="s">
        <v>21</v>
      </c>
      <c r="D21" s="8" t="s">
        <v>4</v>
      </c>
    </row>
    <row r="22" spans="1:4" x14ac:dyDescent="0.25">
      <c r="B22" s="9">
        <v>28</v>
      </c>
      <c r="C22" s="7" t="s">
        <v>22</v>
      </c>
      <c r="D22" s="8" t="s">
        <v>6</v>
      </c>
    </row>
    <row r="23" spans="1:4" x14ac:dyDescent="0.25">
      <c r="B23" s="9">
        <v>29</v>
      </c>
      <c r="C23" s="7" t="s">
        <v>23</v>
      </c>
      <c r="D23" s="8" t="s">
        <v>6</v>
      </c>
    </row>
    <row r="24" spans="1:4" x14ac:dyDescent="0.25">
      <c r="B24" s="9">
        <v>30</v>
      </c>
      <c r="C24" s="7" t="s">
        <v>24</v>
      </c>
      <c r="D24" s="8" t="s">
        <v>4</v>
      </c>
    </row>
    <row r="25" spans="1:4" x14ac:dyDescent="0.25">
      <c r="B25" s="9">
        <v>31</v>
      </c>
      <c r="C25" s="7" t="s">
        <v>25</v>
      </c>
      <c r="D25" s="8" t="s">
        <v>4</v>
      </c>
    </row>
    <row r="26" spans="1:4" x14ac:dyDescent="0.25">
      <c r="B26" s="9">
        <v>99</v>
      </c>
      <c r="C26" s="10" t="s">
        <v>26</v>
      </c>
      <c r="D26" s="8" t="s">
        <v>27</v>
      </c>
    </row>
    <row r="31" spans="1:4" ht="15.75" x14ac:dyDescent="0.25">
      <c r="A31" s="17" t="s">
        <v>28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DD078-2DC9-4FA9-985E-81CF1717E24D}">
  <dimension ref="A31:M77"/>
  <sheetViews>
    <sheetView showGridLines="0" topLeftCell="A25" zoomScale="130" zoomScaleNormal="130" workbookViewId="0">
      <selection activeCell="B32" sqref="B32:C37"/>
    </sheetView>
  </sheetViews>
  <sheetFormatPr baseColWidth="10" defaultRowHeight="15" x14ac:dyDescent="0.25"/>
  <cols>
    <col min="2" max="2" width="21.7109375" customWidth="1"/>
  </cols>
  <sheetData>
    <row r="31" spans="2:3" x14ac:dyDescent="0.25">
      <c r="B31" t="s">
        <v>29</v>
      </c>
      <c r="C31" s="18">
        <v>45491</v>
      </c>
    </row>
    <row r="32" spans="2:3" x14ac:dyDescent="0.25">
      <c r="B32" t="s">
        <v>30</v>
      </c>
      <c r="C32" s="18">
        <v>45513</v>
      </c>
    </row>
    <row r="33" spans="2:3" x14ac:dyDescent="0.25">
      <c r="B33" t="s">
        <v>31</v>
      </c>
      <c r="C33" t="s">
        <v>32</v>
      </c>
    </row>
    <row r="34" spans="2:3" x14ac:dyDescent="0.25">
      <c r="B34" t="s">
        <v>33</v>
      </c>
      <c r="C34" s="19" t="s">
        <v>34</v>
      </c>
    </row>
    <row r="35" spans="2:3" x14ac:dyDescent="0.25">
      <c r="B35" t="s">
        <v>35</v>
      </c>
      <c r="C35" s="20">
        <v>15000</v>
      </c>
    </row>
    <row r="36" spans="2:3" x14ac:dyDescent="0.25">
      <c r="B36" t="s">
        <v>36</v>
      </c>
      <c r="C36" s="20">
        <f>C35*0.16</f>
        <v>2400</v>
      </c>
    </row>
    <row r="37" spans="2:3" x14ac:dyDescent="0.25">
      <c r="B37" t="s">
        <v>37</v>
      </c>
      <c r="C37" s="20">
        <f>C35+C36</f>
        <v>17400</v>
      </c>
    </row>
    <row r="39" spans="2:3" x14ac:dyDescent="0.25">
      <c r="B39" t="s">
        <v>38</v>
      </c>
      <c r="C39" t="s">
        <v>39</v>
      </c>
    </row>
    <row r="40" spans="2:3" x14ac:dyDescent="0.25">
      <c r="B40" t="s">
        <v>40</v>
      </c>
      <c r="C40" t="s">
        <v>41</v>
      </c>
    </row>
    <row r="77" spans="1:13" x14ac:dyDescent="0.25">
      <c r="A77" s="21"/>
      <c r="B77" s="21"/>
      <c r="C77" s="21"/>
      <c r="D77" s="21"/>
      <c r="E77" s="21"/>
      <c r="F77" s="21"/>
      <c r="G77" s="21"/>
      <c r="H77" s="21"/>
      <c r="I77" s="21"/>
      <c r="J77" s="21"/>
      <c r="K77" s="21"/>
      <c r="L77" s="21"/>
      <c r="M77" s="2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170E6-4900-450C-BC90-55C88412F32A}">
  <dimension ref="A3:J26"/>
  <sheetViews>
    <sheetView topLeftCell="A13" zoomScale="150" zoomScaleNormal="150" workbookViewId="0">
      <selection activeCell="B27" sqref="B27"/>
    </sheetView>
  </sheetViews>
  <sheetFormatPr baseColWidth="10" defaultRowHeight="15" x14ac:dyDescent="0.25"/>
  <cols>
    <col min="2" max="2" width="24.5703125" customWidth="1"/>
    <col min="3" max="3" width="14.7109375" customWidth="1"/>
    <col min="4" max="4" width="21.140625" customWidth="1"/>
  </cols>
  <sheetData>
    <row r="3" spans="2:5" x14ac:dyDescent="0.25">
      <c r="B3" s="22" t="s">
        <v>42</v>
      </c>
    </row>
    <row r="5" spans="2:5" x14ac:dyDescent="0.25">
      <c r="B5" t="s">
        <v>30</v>
      </c>
      <c r="C5" s="18">
        <v>45478</v>
      </c>
    </row>
    <row r="6" spans="2:5" x14ac:dyDescent="0.25">
      <c r="B6" t="s">
        <v>31</v>
      </c>
      <c r="C6" t="s">
        <v>32</v>
      </c>
    </row>
    <row r="7" spans="2:5" x14ac:dyDescent="0.25">
      <c r="B7" t="s">
        <v>33</v>
      </c>
      <c r="C7" s="19" t="s">
        <v>34</v>
      </c>
    </row>
    <row r="8" spans="2:5" x14ac:dyDescent="0.25">
      <c r="B8" t="s">
        <v>43</v>
      </c>
      <c r="C8" s="19" t="s">
        <v>44</v>
      </c>
    </row>
    <row r="9" spans="2:5" x14ac:dyDescent="0.25">
      <c r="B9" t="s">
        <v>45</v>
      </c>
      <c r="C9" s="19">
        <v>19.563199999999998</v>
      </c>
    </row>
    <row r="10" spans="2:5" x14ac:dyDescent="0.25">
      <c r="B10" t="s">
        <v>35</v>
      </c>
      <c r="C10" s="20">
        <v>15000</v>
      </c>
    </row>
    <row r="11" spans="2:5" x14ac:dyDescent="0.25">
      <c r="B11" t="s">
        <v>36</v>
      </c>
      <c r="C11" s="20">
        <f>C10*0.16</f>
        <v>2400</v>
      </c>
      <c r="D11" t="s">
        <v>46</v>
      </c>
      <c r="E11" s="20">
        <f>C11*C9</f>
        <v>46951.679999999993</v>
      </c>
    </row>
    <row r="12" spans="2:5" x14ac:dyDescent="0.25">
      <c r="B12" t="s">
        <v>37</v>
      </c>
      <c r="C12" s="20">
        <f>C10+C11</f>
        <v>17400</v>
      </c>
    </row>
    <row r="14" spans="2:5" x14ac:dyDescent="0.25">
      <c r="B14" t="s">
        <v>47</v>
      </c>
      <c r="C14" s="18">
        <v>45503</v>
      </c>
    </row>
    <row r="15" spans="2:5" x14ac:dyDescent="0.25">
      <c r="B15" t="s">
        <v>48</v>
      </c>
      <c r="C15">
        <v>18.5487</v>
      </c>
    </row>
    <row r="17" spans="1:10" x14ac:dyDescent="0.25">
      <c r="B17" t="s">
        <v>49</v>
      </c>
      <c r="C17" s="20">
        <f>C11*C15</f>
        <v>44516.88</v>
      </c>
    </row>
    <row r="19" spans="1:10" x14ac:dyDescent="0.25">
      <c r="A19" s="21"/>
      <c r="B19" s="21"/>
      <c r="C19" s="21"/>
      <c r="D19" s="21"/>
      <c r="E19" s="21"/>
      <c r="F19" s="21"/>
      <c r="G19" s="21"/>
      <c r="H19" s="21"/>
      <c r="I19" s="21"/>
      <c r="J19" s="21"/>
    </row>
    <row r="21" spans="1:10" x14ac:dyDescent="0.25">
      <c r="B21" s="22" t="s">
        <v>55</v>
      </c>
    </row>
    <row r="22" spans="1:10" x14ac:dyDescent="0.25">
      <c r="C22" s="23" t="s">
        <v>51</v>
      </c>
      <c r="D22" s="23" t="s">
        <v>36</v>
      </c>
      <c r="E22" s="23" t="s">
        <v>37</v>
      </c>
    </row>
    <row r="23" spans="1:10" x14ac:dyDescent="0.25">
      <c r="B23" t="s">
        <v>50</v>
      </c>
      <c r="C23" s="20">
        <v>150000</v>
      </c>
      <c r="D23" s="20">
        <f>C23*0.16</f>
        <v>24000</v>
      </c>
      <c r="E23" s="20">
        <f>SUM(C23:D23)</f>
        <v>174000</v>
      </c>
    </row>
    <row r="24" spans="1:10" x14ac:dyDescent="0.25">
      <c r="B24" t="s">
        <v>52</v>
      </c>
      <c r="C24" s="20">
        <v>150000</v>
      </c>
      <c r="D24" t="s">
        <v>53</v>
      </c>
      <c r="E24" s="20">
        <f>SUM(C24:D24)</f>
        <v>150000</v>
      </c>
    </row>
    <row r="25" spans="1:10" ht="30" x14ac:dyDescent="0.25">
      <c r="B25" s="24" t="s">
        <v>54</v>
      </c>
      <c r="C25" s="25">
        <v>150000</v>
      </c>
      <c r="D25" s="25">
        <f>C25*0.16</f>
        <v>24000</v>
      </c>
      <c r="E25" s="25">
        <f>SUM(C25:D25)</f>
        <v>174000</v>
      </c>
    </row>
    <row r="26" spans="1:10" ht="30" x14ac:dyDescent="0.25">
      <c r="B26" s="24" t="s">
        <v>39</v>
      </c>
      <c r="C26" s="25">
        <v>150000</v>
      </c>
      <c r="D26" s="26" t="s">
        <v>53</v>
      </c>
      <c r="E26" s="25">
        <f>SUM(C26:D26)</f>
        <v>150000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B995-E5BC-4C2A-888B-D808E00D8020}">
  <dimension ref="A1"/>
  <sheetViews>
    <sheetView showGridLines="0"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FORMAP</vt:lpstr>
      <vt:lpstr>CFDI</vt:lpstr>
      <vt:lpstr>ACTIVIDAD</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2024-08-09T14:38:43Z</dcterms:created>
  <dcterms:modified xsi:type="dcterms:W3CDTF">2024-08-09T18:21:54Z</dcterms:modified>
</cp:coreProperties>
</file>